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I:\Bruxelles-Brussel\Boekhouding\IRISCARE\6. Rapport\9. Nomenclature\Groupe travail\Circulaires\Institutions\Dernière version\"/>
    </mc:Choice>
  </mc:AlternateContent>
  <xr:revisionPtr revIDLastSave="0" documentId="13_ncr:1_{8036ED04-8850-44AF-B1E7-904551EDB658}" xr6:coauthVersionLast="45" xr6:coauthVersionMax="45" xr10:uidLastSave="{00000000-0000-0000-0000-000000000000}"/>
  <bookViews>
    <workbookView xWindow="-108" yWindow="-108" windowWidth="23256" windowHeight="12576" firstSheet="7" activeTab="11" xr2:uid="{00000000-000D-0000-FFFF-FFFF00000000}"/>
  </bookViews>
  <sheets>
    <sheet name="Liste des groupes" sheetId="11" r:id="rId1"/>
    <sheet name="Liste codes complète" sheetId="10" r:id="rId2"/>
    <sheet name="MR (30-31-32-33-34) CS" sheetId="16" r:id="rId3"/>
    <sheet name="MSP (35) CS" sheetId="5" r:id="rId4"/>
    <sheet name="IHP (36) CS" sheetId="4" r:id="rId5"/>
    <sheet name="Irrécouvrable (47)" sheetId="13" r:id="rId6"/>
    <sheet name="Régularisation (48)" sheetId="8" r:id="rId7"/>
    <sheet name="Soins palliatifs (49)" sheetId="2" r:id="rId8"/>
    <sheet name="Évaluation multi AMOB (53)" sheetId="18" r:id="rId9"/>
    <sheet name="Tabacologie (54) CS" sheetId="3" r:id="rId10"/>
    <sheet name="Revalidation (59)" sheetId="1" r:id="rId11"/>
    <sheet name="AMOB (61) CS" sheetId="14" r:id="rId12"/>
  </sheets>
  <definedNames>
    <definedName name="_xlnm._FilterDatabase" localSheetId="11" hidden="1">'AMOB (61) CS'!$A$1:$D$390</definedName>
    <definedName name="_xlnm._FilterDatabase" localSheetId="1" hidden="1">'Liste codes complète'!$A$1:$I$738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32" i="10" l="1"/>
  <c r="I732" i="10"/>
  <c r="H733" i="10"/>
  <c r="I733" i="10"/>
  <c r="H116" i="10" l="1"/>
  <c r="I116" i="10"/>
  <c r="H117" i="10"/>
  <c r="I117" i="10"/>
  <c r="H118" i="10"/>
  <c r="I118" i="10"/>
  <c r="I731" i="10" l="1"/>
  <c r="H731" i="10"/>
  <c r="I730" i="10"/>
  <c r="H730" i="10"/>
  <c r="I729" i="10"/>
  <c r="H729" i="10"/>
  <c r="I728" i="10"/>
  <c r="H728" i="10"/>
  <c r="I727" i="10"/>
  <c r="H727" i="10"/>
  <c r="I726" i="10"/>
  <c r="H726" i="10"/>
  <c r="I725" i="10"/>
  <c r="H725" i="10"/>
  <c r="I724" i="10"/>
  <c r="H724" i="10"/>
  <c r="I723" i="10"/>
  <c r="H723" i="10"/>
  <c r="I722" i="10"/>
  <c r="H722" i="10"/>
  <c r="I721" i="10"/>
  <c r="H721" i="10"/>
  <c r="I720" i="10"/>
  <c r="H720" i="10"/>
  <c r="I719" i="10"/>
  <c r="H719" i="10"/>
  <c r="I718" i="10"/>
  <c r="H718" i="10"/>
  <c r="I717" i="10"/>
  <c r="H717" i="10"/>
  <c r="I716" i="10"/>
  <c r="H716" i="10"/>
  <c r="I715" i="10"/>
  <c r="H715" i="10"/>
  <c r="I714" i="10"/>
  <c r="H714" i="10"/>
  <c r="I713" i="10"/>
  <c r="H713" i="10"/>
  <c r="I712" i="10"/>
  <c r="H712" i="10"/>
  <c r="I711" i="10"/>
  <c r="H711" i="10"/>
  <c r="I710" i="10"/>
  <c r="H710" i="10"/>
  <c r="I709" i="10"/>
  <c r="H709" i="10"/>
  <c r="I708" i="10"/>
  <c r="H708" i="10"/>
  <c r="I707" i="10"/>
  <c r="H707" i="10"/>
  <c r="I706" i="10"/>
  <c r="H706" i="10"/>
  <c r="I705" i="10"/>
  <c r="H705" i="10"/>
  <c r="I704" i="10"/>
  <c r="H704" i="10"/>
  <c r="I703" i="10"/>
  <c r="H703" i="10"/>
  <c r="I702" i="10"/>
  <c r="H702" i="10"/>
  <c r="I701" i="10"/>
  <c r="H701" i="10"/>
  <c r="I700" i="10"/>
  <c r="H700" i="10"/>
  <c r="I699" i="10"/>
  <c r="H699" i="10"/>
  <c r="I698" i="10"/>
  <c r="H698" i="10"/>
  <c r="I697" i="10"/>
  <c r="H697" i="10"/>
  <c r="I696" i="10"/>
  <c r="H696" i="10"/>
  <c r="I695" i="10"/>
  <c r="H695" i="10"/>
  <c r="I694" i="10"/>
  <c r="H694" i="10"/>
  <c r="I693" i="10"/>
  <c r="H693" i="10"/>
  <c r="I692" i="10"/>
  <c r="H692" i="10"/>
  <c r="I691" i="10"/>
  <c r="H691" i="10"/>
  <c r="I690" i="10"/>
  <c r="H690" i="10"/>
  <c r="I689" i="10"/>
  <c r="H689" i="10"/>
  <c r="I688" i="10"/>
  <c r="H688" i="10"/>
  <c r="I687" i="10"/>
  <c r="H687" i="10"/>
  <c r="I686" i="10"/>
  <c r="H686" i="10"/>
  <c r="I685" i="10"/>
  <c r="H685" i="10"/>
  <c r="I684" i="10"/>
  <c r="H684" i="10"/>
  <c r="I683" i="10"/>
  <c r="H683" i="10"/>
  <c r="I682" i="10"/>
  <c r="H682" i="10"/>
  <c r="I681" i="10"/>
  <c r="H681" i="10"/>
  <c r="I680" i="10"/>
  <c r="H680" i="10"/>
  <c r="I679" i="10"/>
  <c r="H679" i="10"/>
  <c r="I678" i="10"/>
  <c r="H678" i="10"/>
  <c r="I677" i="10"/>
  <c r="H677" i="10"/>
  <c r="I676" i="10"/>
  <c r="H676" i="10"/>
  <c r="I675" i="10"/>
  <c r="H675" i="10"/>
  <c r="I674" i="10"/>
  <c r="H674" i="10"/>
  <c r="I673" i="10"/>
  <c r="H673" i="10"/>
  <c r="I672" i="10"/>
  <c r="H672" i="10"/>
  <c r="I671" i="10"/>
  <c r="H671" i="10"/>
  <c r="I670" i="10"/>
  <c r="H670" i="10"/>
  <c r="I669" i="10"/>
  <c r="H669" i="10"/>
  <c r="I668" i="10"/>
  <c r="H668" i="10"/>
  <c r="I667" i="10"/>
  <c r="H667" i="10"/>
  <c r="I666" i="10"/>
  <c r="H666" i="10"/>
  <c r="I665" i="10"/>
  <c r="H665" i="10"/>
  <c r="I664" i="10"/>
  <c r="H664" i="10"/>
  <c r="I663" i="10"/>
  <c r="H663" i="10"/>
  <c r="I662" i="10"/>
  <c r="H662" i="10"/>
  <c r="I661" i="10"/>
  <c r="H661" i="10"/>
  <c r="I660" i="10"/>
  <c r="H660" i="10"/>
  <c r="I659" i="10"/>
  <c r="H659" i="10"/>
  <c r="I658" i="10"/>
  <c r="H658" i="10"/>
  <c r="I657" i="10"/>
  <c r="H657" i="10"/>
  <c r="I656" i="10"/>
  <c r="H656" i="10"/>
  <c r="I655" i="10"/>
  <c r="H655" i="10"/>
  <c r="I654" i="10"/>
  <c r="H654" i="10"/>
  <c r="I653" i="10"/>
  <c r="H653" i="10"/>
  <c r="I652" i="10"/>
  <c r="H652" i="10"/>
  <c r="I651" i="10"/>
  <c r="H651" i="10"/>
  <c r="I650" i="10"/>
  <c r="H650" i="10"/>
  <c r="I649" i="10"/>
  <c r="H649" i="10"/>
  <c r="I648" i="10"/>
  <c r="H648" i="10"/>
  <c r="I647" i="10"/>
  <c r="H647" i="10"/>
  <c r="I646" i="10"/>
  <c r="H646" i="10"/>
  <c r="I645" i="10"/>
  <c r="H645" i="10"/>
  <c r="I644" i="10"/>
  <c r="H644" i="10"/>
  <c r="I643" i="10"/>
  <c r="H643" i="10"/>
  <c r="I642" i="10"/>
  <c r="H642" i="10"/>
  <c r="I641" i="10"/>
  <c r="H641" i="10"/>
  <c r="I640" i="10"/>
  <c r="H640" i="10"/>
  <c r="I639" i="10"/>
  <c r="H639" i="10"/>
  <c r="I638" i="10"/>
  <c r="H638" i="10"/>
  <c r="I637" i="10"/>
  <c r="H637" i="10"/>
  <c r="I636" i="10"/>
  <c r="H636" i="10"/>
  <c r="I635" i="10"/>
  <c r="H635" i="10"/>
  <c r="I634" i="10"/>
  <c r="H634" i="10"/>
  <c r="I633" i="10"/>
  <c r="H633" i="10"/>
  <c r="I632" i="10"/>
  <c r="H632" i="10"/>
  <c r="I631" i="10"/>
  <c r="H631" i="10"/>
  <c r="I630" i="10"/>
  <c r="H630" i="10"/>
  <c r="I629" i="10"/>
  <c r="H629" i="10"/>
  <c r="I628" i="10"/>
  <c r="H628" i="10"/>
  <c r="I627" i="10"/>
  <c r="H627" i="10"/>
  <c r="I626" i="10"/>
  <c r="H626" i="10"/>
  <c r="I625" i="10"/>
  <c r="H625" i="10"/>
  <c r="I624" i="10"/>
  <c r="H624" i="10"/>
  <c r="I623" i="10"/>
  <c r="H623" i="10"/>
  <c r="I622" i="10"/>
  <c r="H622" i="10"/>
  <c r="I621" i="10"/>
  <c r="H621" i="10"/>
  <c r="I620" i="10"/>
  <c r="H620" i="10"/>
  <c r="I619" i="10"/>
  <c r="H619" i="10"/>
  <c r="I618" i="10"/>
  <c r="H618" i="10"/>
  <c r="I617" i="10"/>
  <c r="H617" i="10"/>
  <c r="I616" i="10"/>
  <c r="H616" i="10"/>
  <c r="I615" i="10"/>
  <c r="H615" i="10"/>
  <c r="I614" i="10"/>
  <c r="H614" i="10"/>
  <c r="I613" i="10"/>
  <c r="H613" i="10"/>
  <c r="I612" i="10"/>
  <c r="H612" i="10"/>
  <c r="I611" i="10"/>
  <c r="H611" i="10"/>
  <c r="I610" i="10"/>
  <c r="H610" i="10"/>
  <c r="I609" i="10"/>
  <c r="H609" i="10"/>
  <c r="I608" i="10"/>
  <c r="H608" i="10"/>
  <c r="I607" i="10"/>
  <c r="H607" i="10"/>
  <c r="I606" i="10"/>
  <c r="H606" i="10"/>
  <c r="I605" i="10"/>
  <c r="H605" i="10"/>
  <c r="I604" i="10"/>
  <c r="H604" i="10"/>
  <c r="I603" i="10"/>
  <c r="H603" i="10"/>
  <c r="I602" i="10"/>
  <c r="H602" i="10"/>
  <c r="I601" i="10"/>
  <c r="H601" i="10"/>
  <c r="I600" i="10"/>
  <c r="H600" i="10"/>
  <c r="I599" i="10"/>
  <c r="H599" i="10"/>
  <c r="I598" i="10"/>
  <c r="H598" i="10"/>
  <c r="I597" i="10"/>
  <c r="H597" i="10"/>
  <c r="I596" i="10"/>
  <c r="H596" i="10"/>
  <c r="I595" i="10"/>
  <c r="H595" i="10"/>
  <c r="I594" i="10"/>
  <c r="H594" i="10"/>
  <c r="I593" i="10"/>
  <c r="H593" i="10"/>
  <c r="I592" i="10"/>
  <c r="H592" i="10"/>
  <c r="I591" i="10"/>
  <c r="H591" i="10"/>
  <c r="I590" i="10"/>
  <c r="H590" i="10"/>
  <c r="I589" i="10"/>
  <c r="H589" i="10"/>
  <c r="I588" i="10"/>
  <c r="H588" i="10"/>
  <c r="I587" i="10"/>
  <c r="H587" i="10"/>
  <c r="I586" i="10"/>
  <c r="H586" i="10"/>
  <c r="I585" i="10"/>
  <c r="H585" i="10"/>
  <c r="I584" i="10"/>
  <c r="H584" i="10"/>
  <c r="I583" i="10"/>
  <c r="H583" i="10"/>
  <c r="I582" i="10"/>
  <c r="H582" i="10"/>
  <c r="I581" i="10"/>
  <c r="H581" i="10"/>
  <c r="I580" i="10"/>
  <c r="H580" i="10"/>
  <c r="I579" i="10"/>
  <c r="H579" i="10"/>
  <c r="I578" i="10"/>
  <c r="H578" i="10"/>
  <c r="I577" i="10"/>
  <c r="H577" i="10"/>
  <c r="I576" i="10"/>
  <c r="H576" i="10"/>
  <c r="I575" i="10"/>
  <c r="H575" i="10"/>
  <c r="I574" i="10"/>
  <c r="H574" i="10"/>
  <c r="I573" i="10"/>
  <c r="H573" i="10"/>
  <c r="I572" i="10"/>
  <c r="H572" i="10"/>
  <c r="I571" i="10"/>
  <c r="H571" i="10"/>
  <c r="I570" i="10"/>
  <c r="H570" i="10"/>
  <c r="I569" i="10"/>
  <c r="H569" i="10"/>
  <c r="I568" i="10"/>
  <c r="H568" i="10"/>
  <c r="I567" i="10"/>
  <c r="H567" i="10"/>
  <c r="I566" i="10"/>
  <c r="H566" i="10"/>
  <c r="I565" i="10"/>
  <c r="H565" i="10"/>
  <c r="I564" i="10"/>
  <c r="H564" i="10"/>
  <c r="I563" i="10"/>
  <c r="H563" i="10"/>
  <c r="I562" i="10"/>
  <c r="H562" i="10"/>
  <c r="I561" i="10"/>
  <c r="H561" i="10"/>
  <c r="I560" i="10"/>
  <c r="H560" i="10"/>
  <c r="I559" i="10"/>
  <c r="H559" i="10"/>
  <c r="I558" i="10"/>
  <c r="H558" i="10"/>
  <c r="I557" i="10"/>
  <c r="H557" i="10"/>
  <c r="I556" i="10"/>
  <c r="H556" i="10"/>
  <c r="I555" i="10"/>
  <c r="H555" i="10"/>
  <c r="I554" i="10"/>
  <c r="H554" i="10"/>
  <c r="I553" i="10"/>
  <c r="H553" i="10"/>
  <c r="I552" i="10"/>
  <c r="H552" i="10"/>
  <c r="I551" i="10"/>
  <c r="H551" i="10"/>
  <c r="I550" i="10"/>
  <c r="H550" i="10"/>
  <c r="I549" i="10"/>
  <c r="H549" i="10"/>
  <c r="I548" i="10"/>
  <c r="H548" i="10"/>
  <c r="I547" i="10"/>
  <c r="H547" i="10"/>
  <c r="I546" i="10"/>
  <c r="H546" i="10"/>
  <c r="I545" i="10"/>
  <c r="H545" i="10"/>
  <c r="I544" i="10"/>
  <c r="H544" i="10"/>
  <c r="I543" i="10"/>
  <c r="H543" i="10"/>
  <c r="I542" i="10"/>
  <c r="H542" i="10"/>
  <c r="I541" i="10"/>
  <c r="H541" i="10"/>
  <c r="I540" i="10"/>
  <c r="H540" i="10"/>
  <c r="I539" i="10"/>
  <c r="H539" i="10"/>
  <c r="I538" i="10"/>
  <c r="H538" i="10"/>
  <c r="I537" i="10"/>
  <c r="H537" i="10"/>
  <c r="I536" i="10"/>
  <c r="H536" i="10"/>
  <c r="I535" i="10"/>
  <c r="H535" i="10"/>
  <c r="I534" i="10"/>
  <c r="H534" i="10"/>
  <c r="I533" i="10"/>
  <c r="H533" i="10"/>
  <c r="I532" i="10"/>
  <c r="H532" i="10"/>
  <c r="I531" i="10"/>
  <c r="H531" i="10"/>
  <c r="I530" i="10"/>
  <c r="H530" i="10"/>
  <c r="I529" i="10"/>
  <c r="H529" i="10"/>
  <c r="I528" i="10"/>
  <c r="H528" i="10"/>
  <c r="I527" i="10"/>
  <c r="H527" i="10"/>
  <c r="I526" i="10"/>
  <c r="H526" i="10"/>
  <c r="I525" i="10"/>
  <c r="H525" i="10"/>
  <c r="I524" i="10"/>
  <c r="H524" i="10"/>
  <c r="I523" i="10"/>
  <c r="H523" i="10"/>
  <c r="I522" i="10"/>
  <c r="H522" i="10"/>
  <c r="I521" i="10"/>
  <c r="H521" i="10"/>
  <c r="I520" i="10"/>
  <c r="H520" i="10"/>
  <c r="I519" i="10"/>
  <c r="H519" i="10"/>
  <c r="I518" i="10"/>
  <c r="H518" i="10"/>
  <c r="I517" i="10"/>
  <c r="H517" i="10"/>
  <c r="I516" i="10"/>
  <c r="H516" i="10"/>
  <c r="I515" i="10"/>
  <c r="H515" i="10"/>
  <c r="I514" i="10"/>
  <c r="H514" i="10"/>
  <c r="I513" i="10"/>
  <c r="H513" i="10"/>
  <c r="I512" i="10"/>
  <c r="H512" i="10"/>
  <c r="I511" i="10"/>
  <c r="H511" i="10"/>
  <c r="I510" i="10"/>
  <c r="H510" i="10"/>
  <c r="I509" i="10"/>
  <c r="H509" i="10"/>
  <c r="I508" i="10"/>
  <c r="H508" i="10"/>
  <c r="I507" i="10"/>
  <c r="H507" i="10"/>
  <c r="I506" i="10"/>
  <c r="H506" i="10"/>
  <c r="I505" i="10"/>
  <c r="H505" i="10"/>
  <c r="I504" i="10"/>
  <c r="H504" i="10"/>
  <c r="I503" i="10"/>
  <c r="H503" i="10"/>
  <c r="I502" i="10"/>
  <c r="H502" i="10"/>
  <c r="I501" i="10"/>
  <c r="H501" i="10"/>
  <c r="I500" i="10"/>
  <c r="H500" i="10"/>
  <c r="I499" i="10"/>
  <c r="H499" i="10"/>
  <c r="I498" i="10"/>
  <c r="H498" i="10"/>
  <c r="I497" i="10"/>
  <c r="H497" i="10"/>
  <c r="I496" i="10"/>
  <c r="H496" i="10"/>
  <c r="I495" i="10"/>
  <c r="H495" i="10"/>
  <c r="I494" i="10"/>
  <c r="H494" i="10"/>
  <c r="I493" i="10"/>
  <c r="H493" i="10"/>
  <c r="I492" i="10"/>
  <c r="H492" i="10"/>
  <c r="I491" i="10"/>
  <c r="H491" i="10"/>
  <c r="I490" i="10"/>
  <c r="H490" i="10"/>
  <c r="I489" i="10"/>
  <c r="H489" i="10"/>
  <c r="I488" i="10"/>
  <c r="H488" i="10"/>
  <c r="I487" i="10"/>
  <c r="H487" i="10"/>
  <c r="I486" i="10"/>
  <c r="H486" i="10"/>
  <c r="I485" i="10"/>
  <c r="H485" i="10"/>
  <c r="I484" i="10"/>
  <c r="H484" i="10"/>
  <c r="I483" i="10"/>
  <c r="H483" i="10"/>
  <c r="I482" i="10"/>
  <c r="H482" i="10"/>
  <c r="I481" i="10"/>
  <c r="H481" i="10"/>
  <c r="I480" i="10"/>
  <c r="H480" i="10"/>
  <c r="I479" i="10"/>
  <c r="H479" i="10"/>
  <c r="I478" i="10"/>
  <c r="H478" i="10"/>
  <c r="I477" i="10"/>
  <c r="H477" i="10"/>
  <c r="I476" i="10"/>
  <c r="H476" i="10"/>
  <c r="I475" i="10"/>
  <c r="H475" i="10"/>
  <c r="I474" i="10"/>
  <c r="H474" i="10"/>
  <c r="I473" i="10"/>
  <c r="H473" i="10"/>
  <c r="I472" i="10"/>
  <c r="H472" i="10"/>
  <c r="I471" i="10"/>
  <c r="H471" i="10"/>
  <c r="I470" i="10"/>
  <c r="H470" i="10"/>
  <c r="I469" i="10"/>
  <c r="H469" i="10"/>
  <c r="I468" i="10"/>
  <c r="H468" i="10"/>
  <c r="I467" i="10"/>
  <c r="H467" i="10"/>
  <c r="I466" i="10"/>
  <c r="H466" i="10"/>
  <c r="I465" i="10"/>
  <c r="H465" i="10"/>
  <c r="I464" i="10"/>
  <c r="H464" i="10"/>
  <c r="I463" i="10"/>
  <c r="H463" i="10"/>
  <c r="I462" i="10"/>
  <c r="H462" i="10"/>
  <c r="I461" i="10"/>
  <c r="H461" i="10"/>
  <c r="I460" i="10"/>
  <c r="H460" i="10"/>
  <c r="I459" i="10"/>
  <c r="H459" i="10"/>
  <c r="I458" i="10"/>
  <c r="H458" i="10"/>
  <c r="I457" i="10"/>
  <c r="H457" i="10"/>
  <c r="I456" i="10"/>
  <c r="H456" i="10"/>
  <c r="I455" i="10"/>
  <c r="H455" i="10"/>
  <c r="I454" i="10"/>
  <c r="H454" i="10"/>
  <c r="I453" i="10"/>
  <c r="H453" i="10"/>
  <c r="I452" i="10"/>
  <c r="H452" i="10"/>
  <c r="I451" i="10"/>
  <c r="H451" i="10"/>
  <c r="I450" i="10"/>
  <c r="H450" i="10"/>
  <c r="I449" i="10"/>
  <c r="H449" i="10"/>
  <c r="I448" i="10"/>
  <c r="H448" i="10"/>
  <c r="I447" i="10"/>
  <c r="H447" i="10"/>
  <c r="I446" i="10"/>
  <c r="H446" i="10"/>
  <c r="I445" i="10"/>
  <c r="H445" i="10"/>
  <c r="I444" i="10"/>
  <c r="H444" i="10"/>
  <c r="I443" i="10"/>
  <c r="H443" i="10"/>
  <c r="I442" i="10"/>
  <c r="H442" i="10"/>
  <c r="I441" i="10"/>
  <c r="H441" i="10"/>
  <c r="I440" i="10"/>
  <c r="H440" i="10"/>
  <c r="I439" i="10"/>
  <c r="H439" i="10"/>
  <c r="I438" i="10"/>
  <c r="H438" i="10"/>
  <c r="I437" i="10"/>
  <c r="H437" i="10"/>
  <c r="I436" i="10"/>
  <c r="H436" i="10"/>
  <c r="I435" i="10"/>
  <c r="H435" i="10"/>
  <c r="I434" i="10"/>
  <c r="H434" i="10"/>
  <c r="I433" i="10"/>
  <c r="H433" i="10"/>
  <c r="I432" i="10"/>
  <c r="H432" i="10"/>
  <c r="I431" i="10"/>
  <c r="H431" i="10"/>
  <c r="I430" i="10"/>
  <c r="H430" i="10"/>
  <c r="I429" i="10"/>
  <c r="H429" i="10"/>
  <c r="I428" i="10"/>
  <c r="H428" i="10"/>
  <c r="I427" i="10"/>
  <c r="H427" i="10"/>
  <c r="I426" i="10"/>
  <c r="H426" i="10"/>
  <c r="I425" i="10"/>
  <c r="H425" i="10"/>
  <c r="I424" i="10"/>
  <c r="H424" i="10"/>
  <c r="I423" i="10"/>
  <c r="H423" i="10"/>
  <c r="I422" i="10"/>
  <c r="H422" i="10"/>
  <c r="I421" i="10"/>
  <c r="H421" i="10"/>
  <c r="I420" i="10"/>
  <c r="H420" i="10"/>
  <c r="I419" i="10"/>
  <c r="H419" i="10"/>
  <c r="I418" i="10"/>
  <c r="H418" i="10"/>
  <c r="I417" i="10"/>
  <c r="H417" i="10"/>
  <c r="I416" i="10"/>
  <c r="H416" i="10"/>
  <c r="I415" i="10"/>
  <c r="H415" i="10"/>
  <c r="I414" i="10"/>
  <c r="H414" i="10"/>
  <c r="I413" i="10"/>
  <c r="H413" i="10"/>
  <c r="I412" i="10"/>
  <c r="H412" i="10"/>
  <c r="I411" i="10"/>
  <c r="H411" i="10"/>
  <c r="I410" i="10"/>
  <c r="H410" i="10"/>
  <c r="I409" i="10"/>
  <c r="H409" i="10"/>
  <c r="I408" i="10"/>
  <c r="H408" i="10"/>
  <c r="I407" i="10"/>
  <c r="H407" i="10"/>
  <c r="I406" i="10"/>
  <c r="H406" i="10"/>
  <c r="I405" i="10"/>
  <c r="H405" i="10"/>
  <c r="I404" i="10"/>
  <c r="H404" i="10"/>
  <c r="I403" i="10"/>
  <c r="H403" i="10"/>
  <c r="I402" i="10"/>
  <c r="H402" i="10"/>
  <c r="I401" i="10"/>
  <c r="H401" i="10"/>
  <c r="I400" i="10"/>
  <c r="H400" i="10"/>
  <c r="I399" i="10"/>
  <c r="H399" i="10"/>
  <c r="I398" i="10"/>
  <c r="H398" i="10"/>
  <c r="I397" i="10"/>
  <c r="H397" i="10"/>
  <c r="I396" i="10"/>
  <c r="H396" i="10"/>
  <c r="I395" i="10"/>
  <c r="H395" i="10"/>
  <c r="I394" i="10"/>
  <c r="H394" i="10"/>
  <c r="I393" i="10"/>
  <c r="H393" i="10"/>
  <c r="I392" i="10"/>
  <c r="H392" i="10"/>
  <c r="I391" i="10"/>
  <c r="H391" i="10"/>
  <c r="I390" i="10"/>
  <c r="H390" i="10"/>
  <c r="I389" i="10"/>
  <c r="H389" i="10"/>
  <c r="I388" i="10"/>
  <c r="H388" i="10"/>
  <c r="I387" i="10"/>
  <c r="H387" i="10"/>
  <c r="I386" i="10"/>
  <c r="H386" i="10"/>
  <c r="I385" i="10"/>
  <c r="H385" i="10"/>
  <c r="I384" i="10"/>
  <c r="H384" i="10"/>
  <c r="I383" i="10"/>
  <c r="H383" i="10"/>
  <c r="I382" i="10"/>
  <c r="H382" i="10"/>
  <c r="I381" i="10"/>
  <c r="H381" i="10"/>
  <c r="I380" i="10"/>
  <c r="H380" i="10"/>
  <c r="I379" i="10"/>
  <c r="H379" i="10"/>
  <c r="I378" i="10"/>
  <c r="H378" i="10"/>
  <c r="I377" i="10"/>
  <c r="H377" i="10"/>
  <c r="I376" i="10"/>
  <c r="H376" i="10"/>
  <c r="I375" i="10"/>
  <c r="H375" i="10"/>
  <c r="I374" i="10"/>
  <c r="H374" i="10"/>
  <c r="I373" i="10"/>
  <c r="H373" i="10"/>
  <c r="I372" i="10"/>
  <c r="H372" i="10"/>
  <c r="I371" i="10"/>
  <c r="H371" i="10"/>
  <c r="I370" i="10"/>
  <c r="H370" i="10"/>
  <c r="I369" i="10"/>
  <c r="H369" i="10"/>
  <c r="I368" i="10"/>
  <c r="H368" i="10"/>
  <c r="I367" i="10"/>
  <c r="H367" i="10"/>
  <c r="I366" i="10"/>
  <c r="H366" i="10"/>
  <c r="I365" i="10"/>
  <c r="H365" i="10"/>
  <c r="I364" i="10"/>
  <c r="H364" i="10"/>
  <c r="I363" i="10"/>
  <c r="H363" i="10"/>
  <c r="I362" i="10"/>
  <c r="H362" i="10"/>
  <c r="I361" i="10"/>
  <c r="H361" i="10"/>
  <c r="I360" i="10"/>
  <c r="H360" i="10"/>
  <c r="I359" i="10"/>
  <c r="H359" i="10"/>
  <c r="I358" i="10"/>
  <c r="H358" i="10"/>
  <c r="I357" i="10"/>
  <c r="H357" i="10"/>
  <c r="I356" i="10"/>
  <c r="H356" i="10"/>
  <c r="I355" i="10"/>
  <c r="H355" i="10"/>
  <c r="I354" i="10"/>
  <c r="H354" i="10"/>
  <c r="I353" i="10"/>
  <c r="H353" i="10"/>
  <c r="I352" i="10"/>
  <c r="H352" i="10"/>
  <c r="I351" i="10"/>
  <c r="H351" i="10"/>
  <c r="I350" i="10"/>
  <c r="H350" i="10"/>
  <c r="I349" i="10"/>
  <c r="H349" i="10"/>
  <c r="I348" i="10"/>
  <c r="H348" i="10"/>
  <c r="I347" i="10"/>
  <c r="H347" i="10"/>
  <c r="I346" i="10"/>
  <c r="H346" i="10"/>
  <c r="I345" i="10"/>
  <c r="H345" i="10"/>
  <c r="I344" i="10"/>
  <c r="H344" i="10"/>
  <c r="I343" i="10"/>
  <c r="H343" i="10"/>
  <c r="I342" i="10"/>
  <c r="H342" i="10"/>
  <c r="I341" i="10"/>
  <c r="H341" i="10"/>
  <c r="I340" i="10"/>
  <c r="H340" i="10"/>
  <c r="I339" i="10"/>
  <c r="H339" i="10"/>
  <c r="I338" i="10"/>
  <c r="H338" i="10"/>
  <c r="I337" i="10"/>
  <c r="H337" i="10"/>
  <c r="I336" i="10"/>
  <c r="H336" i="10"/>
  <c r="I335" i="10"/>
  <c r="H335" i="10"/>
  <c r="I334" i="10"/>
  <c r="H334" i="10"/>
  <c r="I333" i="10"/>
  <c r="H333" i="10"/>
  <c r="I332" i="10"/>
  <c r="H332" i="10"/>
  <c r="I331" i="10"/>
  <c r="H331" i="10"/>
  <c r="I330" i="10"/>
  <c r="H330" i="10"/>
  <c r="I329" i="10"/>
  <c r="H329" i="10"/>
  <c r="I328" i="10"/>
  <c r="H328" i="10"/>
  <c r="I327" i="10"/>
  <c r="H327" i="10"/>
  <c r="I326" i="10"/>
  <c r="H326" i="10"/>
  <c r="I325" i="10"/>
  <c r="H325" i="10"/>
  <c r="I324" i="10"/>
  <c r="H324" i="10"/>
  <c r="I323" i="10"/>
  <c r="H323" i="10"/>
  <c r="I322" i="10"/>
  <c r="H322" i="10"/>
  <c r="I321" i="10"/>
  <c r="H321" i="10"/>
  <c r="I320" i="10"/>
  <c r="H320" i="10"/>
  <c r="I319" i="10"/>
  <c r="H319" i="10"/>
  <c r="I318" i="10"/>
  <c r="H318" i="10"/>
  <c r="I317" i="10"/>
  <c r="H317" i="10"/>
  <c r="I316" i="10"/>
  <c r="H316" i="10"/>
  <c r="I315" i="10"/>
  <c r="H315" i="10"/>
  <c r="I314" i="10"/>
  <c r="H314" i="10"/>
  <c r="I313" i="10"/>
  <c r="H313" i="10"/>
  <c r="I312" i="10"/>
  <c r="H312" i="10"/>
  <c r="I311" i="10"/>
  <c r="H311" i="10"/>
  <c r="I310" i="10"/>
  <c r="H310" i="10"/>
  <c r="I309" i="10"/>
  <c r="H309" i="10"/>
  <c r="I308" i="10"/>
  <c r="H308" i="10"/>
  <c r="I307" i="10"/>
  <c r="H307" i="10"/>
  <c r="I306" i="10"/>
  <c r="H306" i="10"/>
  <c r="I305" i="10"/>
  <c r="H305" i="10"/>
  <c r="I304" i="10"/>
  <c r="H304" i="10"/>
  <c r="I303" i="10"/>
  <c r="H303" i="10"/>
  <c r="I302" i="10"/>
  <c r="H302" i="10"/>
  <c r="I301" i="10"/>
  <c r="H301" i="10"/>
  <c r="I300" i="10"/>
  <c r="H300" i="10"/>
  <c r="I299" i="10"/>
  <c r="H299" i="10"/>
  <c r="I298" i="10"/>
  <c r="H298" i="10"/>
  <c r="I297" i="10"/>
  <c r="H297" i="10"/>
  <c r="I296" i="10"/>
  <c r="H296" i="10"/>
  <c r="I295" i="10"/>
  <c r="H295" i="10"/>
  <c r="I294" i="10"/>
  <c r="H294" i="10"/>
  <c r="I293" i="10"/>
  <c r="H293" i="10"/>
  <c r="I292" i="10"/>
  <c r="H292" i="10"/>
  <c r="I291" i="10"/>
  <c r="H291" i="10"/>
  <c r="I290" i="10"/>
  <c r="H290" i="10"/>
  <c r="I289" i="10"/>
  <c r="H289" i="10"/>
  <c r="I288" i="10"/>
  <c r="H288" i="10"/>
  <c r="I287" i="10"/>
  <c r="H287" i="10"/>
  <c r="I286" i="10"/>
  <c r="H286" i="10"/>
  <c r="I285" i="10"/>
  <c r="H285" i="10"/>
  <c r="I284" i="10"/>
  <c r="H284" i="10"/>
  <c r="I283" i="10"/>
  <c r="H283" i="10"/>
  <c r="I282" i="10"/>
  <c r="H282" i="10"/>
  <c r="I281" i="10"/>
  <c r="H281" i="10"/>
  <c r="I280" i="10"/>
  <c r="H280" i="10"/>
  <c r="I279" i="10"/>
  <c r="H279" i="10"/>
  <c r="I278" i="10"/>
  <c r="H278" i="10"/>
  <c r="I277" i="10"/>
  <c r="H277" i="10"/>
  <c r="I276" i="10"/>
  <c r="H276" i="10"/>
  <c r="I275" i="10"/>
  <c r="H275" i="10"/>
  <c r="I274" i="10"/>
  <c r="H274" i="10"/>
  <c r="I273" i="10"/>
  <c r="H273" i="10"/>
  <c r="I272" i="10"/>
  <c r="H272" i="10"/>
  <c r="I271" i="10"/>
  <c r="H271" i="10"/>
  <c r="I270" i="10"/>
  <c r="H270" i="10"/>
  <c r="I269" i="10"/>
  <c r="H269" i="10"/>
  <c r="I268" i="10"/>
  <c r="H268" i="10"/>
  <c r="I267" i="10"/>
  <c r="H267" i="10"/>
  <c r="I266" i="10"/>
  <c r="H266" i="10"/>
  <c r="I265" i="10"/>
  <c r="H265" i="10"/>
  <c r="I264" i="10"/>
  <c r="H264" i="10"/>
  <c r="I263" i="10"/>
  <c r="H263" i="10"/>
  <c r="I262" i="10"/>
  <c r="H262" i="10"/>
  <c r="I261" i="10"/>
  <c r="H261" i="10"/>
  <c r="I260" i="10"/>
  <c r="H260" i="10"/>
  <c r="I259" i="10"/>
  <c r="H259" i="10"/>
  <c r="I258" i="10"/>
  <c r="H258" i="10"/>
  <c r="I257" i="10"/>
  <c r="H257" i="10"/>
  <c r="I256" i="10"/>
  <c r="H256" i="10"/>
  <c r="I255" i="10"/>
  <c r="H255" i="10"/>
  <c r="I254" i="10"/>
  <c r="H254" i="10"/>
  <c r="I253" i="10"/>
  <c r="H253" i="10"/>
  <c r="I252" i="10"/>
  <c r="H252" i="10"/>
  <c r="I251" i="10"/>
  <c r="H251" i="10"/>
  <c r="I250" i="10"/>
  <c r="H250" i="10"/>
  <c r="I249" i="10"/>
  <c r="H249" i="10"/>
  <c r="I248" i="10"/>
  <c r="H248" i="10"/>
  <c r="I247" i="10"/>
  <c r="H247" i="10"/>
  <c r="I246" i="10"/>
  <c r="H246" i="10"/>
  <c r="I245" i="10"/>
  <c r="H245" i="10"/>
  <c r="I244" i="10"/>
  <c r="H244" i="10"/>
  <c r="I243" i="10"/>
  <c r="H243" i="10"/>
  <c r="I242" i="10"/>
  <c r="H242" i="10"/>
  <c r="I241" i="10"/>
  <c r="H241" i="10"/>
  <c r="I240" i="10"/>
  <c r="H240" i="10"/>
  <c r="I239" i="10"/>
  <c r="H239" i="10"/>
  <c r="I238" i="10"/>
  <c r="H238" i="10"/>
  <c r="I237" i="10"/>
  <c r="H237" i="10"/>
  <c r="I236" i="10"/>
  <c r="H236" i="10"/>
  <c r="I235" i="10"/>
  <c r="H235" i="10"/>
  <c r="I234" i="10"/>
  <c r="H234" i="10"/>
  <c r="I233" i="10"/>
  <c r="H233" i="10"/>
  <c r="I232" i="10"/>
  <c r="H232" i="10"/>
  <c r="I231" i="10"/>
  <c r="H231" i="10"/>
  <c r="I230" i="10"/>
  <c r="H230" i="10"/>
  <c r="I229" i="10"/>
  <c r="H229" i="10"/>
  <c r="I228" i="10"/>
  <c r="H228" i="10"/>
  <c r="I227" i="10"/>
  <c r="H227" i="10"/>
  <c r="I226" i="10"/>
  <c r="H226" i="10"/>
  <c r="I225" i="10"/>
  <c r="H225" i="10"/>
  <c r="I224" i="10"/>
  <c r="H224" i="10"/>
  <c r="I223" i="10"/>
  <c r="H223" i="10"/>
  <c r="I222" i="10"/>
  <c r="H222" i="10"/>
  <c r="I221" i="10"/>
  <c r="H221" i="10"/>
  <c r="I220" i="10"/>
  <c r="H220" i="10"/>
  <c r="I219" i="10"/>
  <c r="H219" i="10"/>
  <c r="I218" i="10"/>
  <c r="H218" i="10"/>
  <c r="I217" i="10"/>
  <c r="H217" i="10"/>
  <c r="I216" i="10"/>
  <c r="H216" i="10"/>
  <c r="I215" i="10"/>
  <c r="H215" i="10"/>
  <c r="I214" i="10"/>
  <c r="H214" i="10"/>
  <c r="I213" i="10"/>
  <c r="H213" i="10"/>
  <c r="I212" i="10"/>
  <c r="H212" i="10"/>
  <c r="I211" i="10"/>
  <c r="H211" i="10"/>
  <c r="I210" i="10"/>
  <c r="H210" i="10"/>
  <c r="I209" i="10"/>
  <c r="H209" i="10"/>
  <c r="I208" i="10"/>
  <c r="H208" i="10"/>
  <c r="I207" i="10"/>
  <c r="H207" i="10"/>
  <c r="I206" i="10"/>
  <c r="H206" i="10"/>
  <c r="I205" i="10"/>
  <c r="H205" i="10"/>
  <c r="I204" i="10"/>
  <c r="H204" i="10"/>
  <c r="I203" i="10"/>
  <c r="H203" i="10"/>
  <c r="I202" i="10"/>
  <c r="H202" i="10"/>
  <c r="I201" i="10"/>
  <c r="H201" i="10"/>
  <c r="I200" i="10"/>
  <c r="H200" i="10"/>
  <c r="I199" i="10"/>
  <c r="H199" i="10"/>
  <c r="I198" i="10"/>
  <c r="H198" i="10"/>
  <c r="I197" i="10"/>
  <c r="H197" i="10"/>
  <c r="I196" i="10"/>
  <c r="H196" i="10"/>
  <c r="I195" i="10"/>
  <c r="H195" i="10"/>
  <c r="I194" i="10"/>
  <c r="H194" i="10"/>
  <c r="I193" i="10"/>
  <c r="H193" i="10"/>
  <c r="I192" i="10"/>
  <c r="H192" i="10"/>
  <c r="I191" i="10"/>
  <c r="H191" i="10"/>
  <c r="I190" i="10"/>
  <c r="H190" i="10"/>
  <c r="I189" i="10"/>
  <c r="H189" i="10"/>
  <c r="I188" i="10"/>
  <c r="H188" i="10"/>
  <c r="I187" i="10"/>
  <c r="H187" i="10"/>
  <c r="I186" i="10"/>
  <c r="H186" i="10"/>
  <c r="I185" i="10"/>
  <c r="H185" i="10"/>
  <c r="I184" i="10"/>
  <c r="H184" i="10"/>
  <c r="I183" i="10"/>
  <c r="H183" i="10"/>
  <c r="I182" i="10"/>
  <c r="H182" i="10"/>
  <c r="I181" i="10"/>
  <c r="H181" i="10"/>
  <c r="I180" i="10"/>
  <c r="H180" i="10"/>
  <c r="I179" i="10"/>
  <c r="H179" i="10"/>
  <c r="I178" i="10"/>
  <c r="H178" i="10"/>
  <c r="I177" i="10"/>
  <c r="H177" i="10"/>
  <c r="I176" i="10"/>
  <c r="H176" i="10"/>
  <c r="I175" i="10"/>
  <c r="H175" i="10"/>
  <c r="I174" i="10"/>
  <c r="H174" i="10"/>
  <c r="I173" i="10"/>
  <c r="H173" i="10"/>
  <c r="I172" i="10"/>
  <c r="H172" i="10"/>
  <c r="I171" i="10"/>
  <c r="H171" i="10"/>
  <c r="I170" i="10"/>
  <c r="H170" i="10"/>
  <c r="I169" i="10"/>
  <c r="H169" i="10"/>
  <c r="I168" i="10"/>
  <c r="H168" i="10"/>
  <c r="I167" i="10"/>
  <c r="H167" i="10"/>
  <c r="I166" i="10"/>
  <c r="H166" i="10"/>
  <c r="I165" i="10"/>
  <c r="H165" i="10"/>
  <c r="I164" i="10"/>
  <c r="H164" i="10"/>
  <c r="I163" i="10"/>
  <c r="H163" i="10"/>
  <c r="I162" i="10"/>
  <c r="H162" i="10"/>
  <c r="I161" i="10"/>
  <c r="H161" i="10"/>
  <c r="I160" i="10"/>
  <c r="H160" i="10"/>
  <c r="I159" i="10"/>
  <c r="H159" i="10"/>
  <c r="I158" i="10"/>
  <c r="H158" i="10"/>
  <c r="I157" i="10"/>
  <c r="H157" i="10"/>
  <c r="I156" i="10"/>
  <c r="H156" i="10"/>
  <c r="I155" i="10"/>
  <c r="H155" i="10"/>
  <c r="I154" i="10"/>
  <c r="H154" i="10"/>
  <c r="I153" i="10"/>
  <c r="H153" i="10"/>
  <c r="I152" i="10"/>
  <c r="H152" i="10"/>
  <c r="I151" i="10"/>
  <c r="H151" i="10"/>
  <c r="I150" i="10"/>
  <c r="H150" i="10"/>
  <c r="I149" i="10"/>
  <c r="H149" i="10"/>
  <c r="I148" i="10"/>
  <c r="H148" i="10"/>
  <c r="I147" i="10"/>
  <c r="H147" i="10"/>
  <c r="I146" i="10"/>
  <c r="H146" i="10"/>
  <c r="I145" i="10"/>
  <c r="H145" i="10"/>
  <c r="I144" i="10"/>
  <c r="H144" i="10"/>
  <c r="I143" i="10"/>
  <c r="H143" i="10"/>
  <c r="I142" i="10"/>
  <c r="H142" i="10"/>
  <c r="I141" i="10"/>
  <c r="H141" i="10"/>
  <c r="I140" i="10"/>
  <c r="H140" i="10"/>
  <c r="I139" i="10"/>
  <c r="H139" i="10"/>
  <c r="I138" i="10"/>
  <c r="H138" i="10"/>
  <c r="I137" i="10"/>
  <c r="H137" i="10"/>
  <c r="I136" i="10"/>
  <c r="H136" i="10"/>
  <c r="I135" i="10"/>
  <c r="H135" i="10"/>
  <c r="I134" i="10"/>
  <c r="H134" i="10"/>
  <c r="I133" i="10"/>
  <c r="H133" i="10"/>
  <c r="I132" i="10"/>
  <c r="H132" i="10"/>
  <c r="I131" i="10"/>
  <c r="H131" i="10"/>
  <c r="I130" i="10"/>
  <c r="H130" i="10"/>
  <c r="I129" i="10"/>
  <c r="H129" i="10"/>
  <c r="I128" i="10"/>
  <c r="H128" i="10"/>
  <c r="I127" i="10"/>
  <c r="H127" i="10"/>
  <c r="I126" i="10"/>
  <c r="H126" i="10"/>
  <c r="I125" i="10"/>
  <c r="H125" i="10"/>
  <c r="I124" i="10"/>
  <c r="H124" i="10"/>
  <c r="I123" i="10"/>
  <c r="H123" i="10"/>
  <c r="I122" i="10"/>
  <c r="H122" i="10"/>
  <c r="I121" i="10"/>
  <c r="H121" i="10"/>
  <c r="I120" i="10"/>
  <c r="H120" i="10"/>
  <c r="I119" i="10"/>
  <c r="H119" i="10"/>
  <c r="I115" i="10"/>
  <c r="H115" i="10"/>
  <c r="H112" i="10"/>
  <c r="I114" i="10"/>
  <c r="I113" i="10"/>
  <c r="I112" i="10"/>
  <c r="H114" i="10"/>
  <c r="H113" i="10"/>
  <c r="I111" i="10"/>
  <c r="I110" i="10"/>
  <c r="I109" i="10"/>
  <c r="I108" i="10"/>
  <c r="H111" i="10"/>
  <c r="H110" i="10"/>
  <c r="H109" i="10"/>
  <c r="H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3" i="10"/>
  <c r="I2"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H3" i="10"/>
  <c r="H2" i="10"/>
</calcChain>
</file>

<file path=xl/sharedStrings.xml><?xml version="1.0" encoding="utf-8"?>
<sst xmlns="http://schemas.openxmlformats.org/spreadsheetml/2006/main" count="4424" uniqueCount="1142">
  <si>
    <t>Nomenclature Inami</t>
  </si>
  <si>
    <t>Nomenclature Iriscare</t>
  </si>
  <si>
    <t>Label NL</t>
  </si>
  <si>
    <t>Sousgroupe NL</t>
  </si>
  <si>
    <t>Centres de soins palliatifs</t>
  </si>
  <si>
    <t>Déplacement</t>
  </si>
  <si>
    <t>Jours de congés payés - Dépassement de la capacité normale de facturation - Hospitalisé</t>
  </si>
  <si>
    <t>Capacité normale de facturation - Ambulant</t>
  </si>
  <si>
    <t>Capacité normale de facturation - Hospitalisé</t>
  </si>
  <si>
    <t>Dépassement capacité normale de facturation - Ambulant</t>
  </si>
  <si>
    <t>Dépassement capacité normale de facturation - Hospitalisé</t>
  </si>
  <si>
    <t>Forfait de rattrapage - Externat - Ambulant</t>
  </si>
  <si>
    <t>Forfait de rattrapage - Internat - Hospitalisé</t>
  </si>
  <si>
    <t>Dépassement de la capacité normale de facturation - Ambulant</t>
  </si>
  <si>
    <t>Troubles précoces de l'interaction parents-enfants (774-5) - Ambulant</t>
  </si>
  <si>
    <t>Troubles précoces de l'interaction parents-enfants (774-5) - Hospitalisé</t>
  </si>
  <si>
    <t>Forfaits de rattrapage - Externat - Ambulant</t>
  </si>
  <si>
    <t>Forfaits de rattrapage - Internat - Hospitalisé</t>
  </si>
  <si>
    <t>Dépassement de la capacité normale de facturation - Hospitalisé</t>
  </si>
  <si>
    <t>Inhaalforfait - Ambulant</t>
  </si>
  <si>
    <t>Forfait de rattrapage  - Ambulant</t>
  </si>
  <si>
    <t>Quote-part personnelle - Dépassement de la capacité de facturation - Ambulant</t>
  </si>
  <si>
    <t>Frais de transport des jeunes - Ambulant</t>
  </si>
  <si>
    <t>Frais de transport des jeunes - Hospitalisé</t>
  </si>
  <si>
    <t>Moyen de transport individualisé - adapté au handicap - Adapté à la voiture personnelle - Hospitalisé</t>
  </si>
  <si>
    <t>Moyen de transport en commun  - Ambulant</t>
  </si>
  <si>
    <t>Moyen de transport individualisé - adapté au handicap - Organisé par le centre de rééducation - Hospitalisé</t>
  </si>
  <si>
    <t>Moyen de transport individualisé - adapté au handicap - Organisé par le centre de rééducation - Ambulant</t>
  </si>
  <si>
    <t>Moyen de transport individualisé - adapté au handicap - Adapté à la voiture personnelle - Ambulant</t>
  </si>
  <si>
    <t>Moyen de transport individuel - Ambulant</t>
  </si>
  <si>
    <t>Aides à la mobilité 790 - Moyen de transport individualisé adapté au handicap - Véhicule de l'établissement ou transporteur privé - Hospitalisé</t>
  </si>
  <si>
    <t>Aides à la mobilité 790 - Moyen de transport individualisé adapté au handicap - Véhicule adapté du bénéficiaire - Hospitalisé</t>
  </si>
  <si>
    <t>Aides à la mobilité 790 - Moyen de transport individualisé adapté au handicap - Véhicule de l'établissement ou transporteur privé - Ambulant</t>
  </si>
  <si>
    <t>Aides à la mobilité 790 - Moyen de transport individualisé adapté au handicap - Véhicule adapté du bénéficiaire - Ambulant</t>
  </si>
  <si>
    <t>Tabaksontwenning</t>
  </si>
  <si>
    <t>Sevrage tabagique</t>
  </si>
  <si>
    <t>Eerste zitting  - Ambulant</t>
  </si>
  <si>
    <t>Première séance - Ambulant</t>
  </si>
  <si>
    <t>Eerste zitting - Gehospitaliseerd</t>
  </si>
  <si>
    <t>Première séance - Hospitalisé</t>
  </si>
  <si>
    <t>Volgende zittingen  - Ambulant</t>
  </si>
  <si>
    <t>Séances suivantes - Ambulant</t>
  </si>
  <si>
    <t>Volgende zittingen - Gehospitaliseerd</t>
  </si>
  <si>
    <t>Séances suivantes- Hospitalisé</t>
  </si>
  <si>
    <t>Zittingen zwangere vrouwen  - Ambulant</t>
  </si>
  <si>
    <t>Séances femmes enceintes - Ambulant</t>
  </si>
  <si>
    <t>Zittingen zwangere vrouwen - Gehospitaliseerd</t>
  </si>
  <si>
    <t>Séances femmes enceintes - Hospitalisé</t>
  </si>
  <si>
    <t>Sousgroupe Fr</t>
  </si>
  <si>
    <t>Label Fr</t>
  </si>
  <si>
    <t>Label Nl</t>
  </si>
  <si>
    <t>Régularisation</t>
  </si>
  <si>
    <t>Regularisatie</t>
  </si>
  <si>
    <t>Multidisciplinaire palliatieve teams</t>
  </si>
  <si>
    <t>Forfait</t>
  </si>
  <si>
    <t>Eenmalig forfaitair bedrag - Ambulant</t>
  </si>
  <si>
    <t>Montant forfaitaire unique  - Ambulant</t>
  </si>
  <si>
    <t>Verminderd forfaitair bedrag  - Ambulant</t>
  </si>
  <si>
    <t>Montant forfaitaire réduit  - Ambulant</t>
  </si>
  <si>
    <t>Inhaalforfait  - Ambulant</t>
  </si>
  <si>
    <t>Rust- en Verzorgingstehuizen (RVT)</t>
  </si>
  <si>
    <t>Maisons de repos et de soins (MRS)</t>
  </si>
  <si>
    <t>Groupe FR</t>
  </si>
  <si>
    <t>Groupe NL</t>
  </si>
  <si>
    <t>Correctiebedrag na de Regularisatie van het dagforfait van een nieuwe instelling</t>
  </si>
  <si>
    <t>Correctiebedrag na een rechtzetting van het dagforfait na een controle door de Dienst, na een juridische rechtszaak of in het kader van een Kappa-controle</t>
  </si>
  <si>
    <t>Forfait Categorie B in RVT  - Partiële tegemoetkoming - Ambulant</t>
  </si>
  <si>
    <t>Forfait Categorie B in RVT - Volledige tegemoetkoming - Ambulant</t>
  </si>
  <si>
    <t>Forfait Categorie C in RVT  - Partiële tegemoetkoming - Ambulant</t>
  </si>
  <si>
    <t>Forfait Categorie C in RVT - Volledige tegemoetkoming - Ambulant</t>
  </si>
  <si>
    <t>Forfait Categorie Cdem  - Partiële tegemoetkoming - Ambulant</t>
  </si>
  <si>
    <t>Forfait Categorie Cdem  - Volledige tegemoetkoming - Ambulant</t>
  </si>
  <si>
    <t>Montant de correction après une rectification du forfait journalier consécutif à un contrôle par le Service, à une procédure juridique ou dans le cadre d’un contrôle Kappa</t>
  </si>
  <si>
    <t>Forfait Catégorie B - Intervention partielle - Ambulant</t>
  </si>
  <si>
    <t>Forfait Catégorie B - Intervention complète - Ambulant</t>
  </si>
  <si>
    <t>Forfait Catégorie Cen - Intervention partielle - Ambulant</t>
  </si>
  <si>
    <t>Forfait Catégorie C - Intervention complète - Ambulant</t>
  </si>
  <si>
    <t>Forfait Catégorie Cdem - Intervention partielle - Ambulant</t>
  </si>
  <si>
    <t>Forfait Catégorie Cdem - Intervention complète - Ambulant</t>
  </si>
  <si>
    <t>Dagverzorgingscentra (CDV)</t>
  </si>
  <si>
    <t>Centre de soins de jour (CSJ)</t>
  </si>
  <si>
    <t>Facturatie met terugwerkende kracht - Ambulant</t>
  </si>
  <si>
    <t>Facturation avec effet rétroactif  - Ambulant</t>
  </si>
  <si>
    <t>Forfait D - Ouderen met een diagnose dementie - Ambulant</t>
  </si>
  <si>
    <t>Forfait D - Personnes âgées avec un diagnostique de démence - Ambulant</t>
  </si>
  <si>
    <t>Forfait F - Fysisch afhankelijke ouderen - Ambulant</t>
  </si>
  <si>
    <t>Forfait F - personnes âgées physiquement dépendantes - Ambulant</t>
  </si>
  <si>
    <t>Forfait Fd - Ouderen met desoriëntatie in tijd en ruimte - Ambulant</t>
  </si>
  <si>
    <t>Forfait Fd - Personnes âgées désorientée dans le temps et l'espace - Ambulant</t>
  </si>
  <si>
    <t>Forfait Fp  - Palliatieve ouderen - Ambulant</t>
  </si>
  <si>
    <t>Forfait Fp - Personnes âgées en soins palliatifs - Ambulant</t>
  </si>
  <si>
    <t>Reiskost</t>
  </si>
  <si>
    <t>Reiskosten - Ambulant</t>
  </si>
  <si>
    <t>Frais de transport - Ambulant</t>
  </si>
  <si>
    <t>Incontinentiemateriaal</t>
  </si>
  <si>
    <t>Matériel d'incontinence</t>
  </si>
  <si>
    <t>Incontinence</t>
  </si>
  <si>
    <t>Korting op de gesolidariseerde kost van het incontinentiemateriaal - Andere patiënten</t>
  </si>
  <si>
    <t>Ristourne sur le coût solidarisé du matériel d’incontinence - Autres patients</t>
  </si>
  <si>
    <t>Rustoorden voor bejaarden (ROB)</t>
  </si>
  <si>
    <t>Maisons de repos pour personnes âgées (MRPA)</t>
  </si>
  <si>
    <t>Correctiebedrag  na de Regularisatie van het dagforfait van een nieuwe instelling</t>
  </si>
  <si>
    <t>Montant de correction après la régularisation financière d’une nouvelle institution</t>
  </si>
  <si>
    <t>Forfait Categorie A - Kortverblijf - Partiële tegemoetkoming - Ambulant</t>
  </si>
  <si>
    <t>Forfait Catégorie A - Court séjour - Intervention partielle - Ambulant</t>
  </si>
  <si>
    <t>Forfait Categorie A - Kortverblijf - Volledige tegemoetkoming - Ambulant</t>
  </si>
  <si>
    <t>Forfait Catégorie A - Court séjour - Intervention complète - Ambulant</t>
  </si>
  <si>
    <t>Forfait Categorie A - Partiële tegemoetkoming - Ambulant</t>
  </si>
  <si>
    <t>Forfait Catégorie A - Intervention partielle - Ambulant</t>
  </si>
  <si>
    <t>Forfait Categorie A - Volledige tegemoetkoming - Ambulant</t>
  </si>
  <si>
    <t>Forfait Catégorie A - Intervention complète - Ambulant</t>
  </si>
  <si>
    <t>Forfait Categorie B - Kortverblijf - Partiële tegemoetkoming - Ambulant</t>
  </si>
  <si>
    <t>Forfait Catégorie B - Court séjour - Intervention partielle - Ambulant</t>
  </si>
  <si>
    <t>Forfait Categorie B - Kortverblijf - Volledige tegemoetkoming - Ambulant</t>
  </si>
  <si>
    <t>Forfait Catégorie B - Court séjour - Intervention complète - Ambulant</t>
  </si>
  <si>
    <t>Forfait Categorie B - Partiële tegemoetkoming - Ambulant</t>
  </si>
  <si>
    <t>Forfait Categorie B - Volledige tegemoetkoming - Ambulant</t>
  </si>
  <si>
    <t>Forfait Categorie C - Kortverblijf - Partiële tegemoetkoming - Ambulant</t>
  </si>
  <si>
    <t>Forfait Catégorie C - Court séjour  - Intervention partielle - Ambulant</t>
  </si>
  <si>
    <t>Forfait Categorie C - Kortverblijf - Volledige tegemoetkoming - Ambulant</t>
  </si>
  <si>
    <t>Forfait Catégorie C - Court séjour - Intervention complète - Ambulant</t>
  </si>
  <si>
    <t>Forfait Categorie C - Partiële tegemoetkoming - Ambulant</t>
  </si>
  <si>
    <t>Forfait Catégorie C - Intervention partielle - Ambulant</t>
  </si>
  <si>
    <t>Forfait Categorie C - Volledige tegemoetkoming - Ambulant</t>
  </si>
  <si>
    <t>Forfait Categorie Cdem - Kortverblijf - Partiële tegemoetkoming - Ambulant</t>
  </si>
  <si>
    <t>Forfait Catégorie Cdem - Court séjour  - Intervention partielle - Ambulant</t>
  </si>
  <si>
    <t>Forfait Categorie Cdem - Kortverblijf - Volledige tegemoetkoming - Ambulant</t>
  </si>
  <si>
    <t>Forfait Catégorie Cdem - Court séjour - Intervention complète - Ambulant</t>
  </si>
  <si>
    <t>Forfait Categorie Cdem - Partiële tegemoetkoming - Ambulant</t>
  </si>
  <si>
    <t>Forfait Categorie Cdem - Volledige tegemoetkoming - Ambulant</t>
  </si>
  <si>
    <t>Forfait Categorie D - Kortverblijf  - Partiële tegemoetkoming - Ambulant</t>
  </si>
  <si>
    <t>Forfait Catégorie D - Court séjour  - Intervention partielle - Ambulant</t>
  </si>
  <si>
    <t>Forfait Categorie D - Kortverblijf  - Volledige tegemoetkoming - Ambulant</t>
  </si>
  <si>
    <t>Forfait Catégorie D - Court séjour  - Intervention complète - Ambulant</t>
  </si>
  <si>
    <t>Forfait Categorie D - Partiële tegemoetkoming - Ambulant</t>
  </si>
  <si>
    <t>Forfait Catégorie D - Intervention partielle - Ambulant</t>
  </si>
  <si>
    <t>Forfait Categorie D - Volledige tegemoetkoming - Ambulant</t>
  </si>
  <si>
    <t>Forfait Catégorie D - Intervention complète - Ambulant</t>
  </si>
  <si>
    <t>Forfait Categorie O - Kortverblijf - Partiële tegemoetkoming - Ambulant</t>
  </si>
  <si>
    <t>Forfait Catégorie O - Court séjour - Intervention partielle - Ambulant</t>
  </si>
  <si>
    <t>Forfait Categorie O - Kortverblijf - Volledige tegemoetkoming - Ambulant</t>
  </si>
  <si>
    <t>Forfait Catégorie O - Court séjour - Intervention complète - Ambulant</t>
  </si>
  <si>
    <t>Forfait Categorie O - Partiële tegemoetkoming - Ambulant</t>
  </si>
  <si>
    <t>Forfait Catégorie O - Intervention partielle - Ambulant</t>
  </si>
  <si>
    <t>Forfait Categorie O - Volledige tegemoetkoming - Ambulant</t>
  </si>
  <si>
    <t>Forfait Catégorie O - Intervention complète - Ambulant</t>
  </si>
  <si>
    <t>Geregistreerde niet-erkende inrichtingen</t>
  </si>
  <si>
    <t>Établissements non agréés enregistrés</t>
  </si>
  <si>
    <t>Beschut wonen</t>
  </si>
  <si>
    <t>Initiatives d'habitations protégées</t>
  </si>
  <si>
    <t>Initiatieven voor beschut wonen - Ambulant</t>
  </si>
  <si>
    <t>Initiatives d'habitations protégées - Ambulant</t>
  </si>
  <si>
    <t>Dagen betaald verlof - Overschrijding normale facturatiecapaciteit - Gehospitaliseerd</t>
  </si>
  <si>
    <t>normale factureringscapaciteit  - Ambulant</t>
  </si>
  <si>
    <t>normale factureringscapaciteit  - Gehospitaliseerd</t>
  </si>
  <si>
    <t>Overschrijding normale factureringscapaciteit - Ambulant</t>
  </si>
  <si>
    <t>Overschrijding normale factureringscapaciteit - Gehospitaliseerd</t>
  </si>
  <si>
    <t>Inhaalforfait - Externaat - Ambulant</t>
  </si>
  <si>
    <t>Inhaalforfait - Internaat - Gehospitaliseerd</t>
  </si>
  <si>
    <t>Rééducation psychosociale pour adultes 772</t>
  </si>
  <si>
    <t>Psychosociale revalidatie volwassenen 772</t>
  </si>
  <si>
    <t>Rééducation psychosociale - Ambulant</t>
  </si>
  <si>
    <t>Psychosociale revalidatie - Ambulant</t>
  </si>
  <si>
    <t>Rééducation psychosociale - Hospitalisé</t>
  </si>
  <si>
    <t>Psychosociale revalidatie - Gehospitaliseerd</t>
  </si>
  <si>
    <t>Dépassement de la capacité normale de facturation - Centres de jour pour soins palliatifs - Ambulant</t>
  </si>
  <si>
    <t>Overschrijding van de normale facturatiecapaciteit - Dagcentra voor palliatieve verzorging - Ambulant</t>
  </si>
  <si>
    <t>Dépassement de la capacité normale de facturation - Centres de jour pour soins palliatifs - Hospitalisé</t>
  </si>
  <si>
    <t>Overschrijding van de normale facturatiecapaciteit - Dagcentra voor palliatieve verzorging - Gehospitaliseerd</t>
  </si>
  <si>
    <t>Inhaalforfaits - Externaat - Ambulant</t>
  </si>
  <si>
    <t>Inhaalforfaits - Internaat - Gehospitaliseerd</t>
  </si>
  <si>
    <t>Toxicomanes (exc ISP) 773</t>
  </si>
  <si>
    <t>Verslaafden (exl WIV)  773</t>
  </si>
  <si>
    <t>Forfait de rééducation normal -  Jusqu'à capacité normale - Ambulant</t>
  </si>
  <si>
    <t>Normaal revalidatieforfait - Tot normale facturatiecapaciteit niet overschreden - Ambulant</t>
  </si>
  <si>
    <t>Forfait de rééducation normal - Jusqu'à capacité normale - Hospitalisé</t>
  </si>
  <si>
    <t>Normaal revalidatieforfait - Tot normale facturatiecapaciteit niet overschreden - Gehospitaliseerd</t>
  </si>
  <si>
    <t>Dépassement de la capacité normale de facturation - 50 % ou 25 % des prix normalement valables - Ambulant</t>
  </si>
  <si>
    <t>Overschrijding van de normale facturatiecapaciteit - 50% of 25 % van de normaal geldende prijzen - Ambulant</t>
  </si>
  <si>
    <t>Dépassement de la capacité normale de facturation - 50 % ou 25 % des prix normalement valables - Hospitalisé</t>
  </si>
  <si>
    <t>Overschrijding van de normale facturatiecapaciteit - 50% of 25 % van de normaal geldende prijzen - Gehospitaliseerd</t>
  </si>
  <si>
    <t>Coördinatiezitting - Ambulant</t>
  </si>
  <si>
    <t>Séance de coordination - Ambulant</t>
  </si>
  <si>
    <t>Coördinatiezitting  - Gehospitaliseerd</t>
  </si>
  <si>
    <t>Séance de coordination - Hospitalisé</t>
  </si>
  <si>
    <t>Diagnostische zitting (1 uur) - Ambulant</t>
  </si>
  <si>
    <t>Séance de diagnostic (1 heure)  - Ambulant</t>
  </si>
  <si>
    <t>Diagnostische zitting (1 uur) - Gehospitaliseerd</t>
  </si>
  <si>
    <t>Séance de diagnostic (1 heure) - Hospitalisé</t>
  </si>
  <si>
    <t>Forfait de rattrapage - Ambulant</t>
  </si>
  <si>
    <t>Autisme 774-6</t>
  </si>
  <si>
    <t>Gezichtsstoornissen 969</t>
  </si>
  <si>
    <t>Rééducation fonctionnelle pour psychotiques - Ambulant</t>
  </si>
  <si>
    <t>Revalidatieprogramma voor psychotici - Ambulant</t>
  </si>
  <si>
    <t>Rééducation fonctionnelle pour psychotiques - Hospitalisé</t>
  </si>
  <si>
    <t>Revalidatieprogramma voor psychotici - Gehospitaliseerd</t>
  </si>
  <si>
    <t>Overschrijding van de normale facturatiecapaciteit - Ambulant</t>
  </si>
  <si>
    <t>Overschrijding van de normale facturatiecapaciteit - Gehospitaliseerd</t>
  </si>
  <si>
    <t>Vroegtijdige stoornissen van de interactie ouders/kind (774-5) - Ambulant</t>
  </si>
  <si>
    <t>Vroegtijdige stoornissen van de interactie ouders/kind (774-5) - Gehospitaliseerd</t>
  </si>
  <si>
    <t>Inhaalforfaits, internaat  - Gehospitaliseerd</t>
  </si>
  <si>
    <t>Inhaalforfaits, externaat  - Ambulant</t>
  </si>
  <si>
    <t>capacité normale de facturation - Hospitalisé</t>
  </si>
  <si>
    <t>Normale facuratiecapaciteit - Gehospitaliseerd</t>
  </si>
  <si>
    <t>Rééducation fonctionnelle pour malentendants - Ambulant</t>
  </si>
  <si>
    <t>Revalidatieprogramma voor slechthorenden - Ambulant</t>
  </si>
  <si>
    <t>Rééducation fonctionnelle pour malentendants - Hospitalisé</t>
  </si>
  <si>
    <t>Revalidatieprogramma voor slechthorenden - Gehospitaliseerd</t>
  </si>
  <si>
    <t>Inhaalforfaits - Internaat  - Gehospitaliseerd</t>
  </si>
  <si>
    <t>Rééducation fonctionnelle pour paralysés cérébraux (784) - Ambulant</t>
  </si>
  <si>
    <t>Revalidatieprogramma hersenverlamden (784) - Ambulant</t>
  </si>
  <si>
    <t>Rééducation fonctionnelle pour paralysés cérébraux (784) - Hospitalisé</t>
  </si>
  <si>
    <t>Revalidatieprogramma hersenverlamden (784) - Gehospitaliseerd</t>
  </si>
  <si>
    <t>Bilan initial - Ambulant</t>
  </si>
  <si>
    <t>Initiaal bilan - Ambulant</t>
  </si>
  <si>
    <t>Bilan ordinaire - Ambulant</t>
  </si>
  <si>
    <t>Gewoon bilan - Ambulant</t>
  </si>
  <si>
    <t>Séance in - Ambulant</t>
  </si>
  <si>
    <t>Zitting in - Ambulant</t>
  </si>
  <si>
    <t>Séance out - Ambulant</t>
  </si>
  <si>
    <t>Zitting out - Ambulant</t>
  </si>
  <si>
    <t>Séance de groupe - Ambulant</t>
  </si>
  <si>
    <t>Groepszitting - Ambulant</t>
  </si>
  <si>
    <t>Bilan initial - Hospitalisé</t>
  </si>
  <si>
    <t>Initiaal bilan - Gehospitaliseerd</t>
  </si>
  <si>
    <t>Bilan ordinaire - Hospitalisé</t>
  </si>
  <si>
    <t>Gewoon bilan - Gehospitaliseerd</t>
  </si>
  <si>
    <t>Séance in - Hospitalisé</t>
  </si>
  <si>
    <t>Zitting in - Gehospitaliseerd</t>
  </si>
  <si>
    <t>Séance out - Hospitalisé</t>
  </si>
  <si>
    <t>Zitting out - Gehospitaliseerd</t>
  </si>
  <si>
    <t>Séance de groupe - Hospitalisé</t>
  </si>
  <si>
    <t>Groepszitting - Gehospitaliseerd</t>
  </si>
  <si>
    <t>Persoonlijke aandelen -  Overschrijding normale factureringscapaciteit - Ambulant</t>
  </si>
  <si>
    <t>Quote-part personnelle - Jusqu'à facturation habituelle - Ambulant</t>
  </si>
  <si>
    <t>Persoonlijke aandelen - Tot gewone facturering - Ambulant</t>
  </si>
  <si>
    <t>Reiskosten jongeren - Ambulant</t>
  </si>
  <si>
    <t>Reiskosten jongeren - Gehospitaliseerd</t>
  </si>
  <si>
    <t>Geïndividualiseerd vervoermiddel - Aangepast aan de handicap - Aangepast persoonlijk voertuig - Gehospitaliseerd</t>
  </si>
  <si>
    <t>Gemeenschappelijk vervoermiddel - Ambulant</t>
  </si>
  <si>
    <t>Geïndividualiseerd vervoermiddel - Aangepast aan de handicap - Georganiseerd door het revalidatiecentrum - Gehospitaliseerd</t>
  </si>
  <si>
    <t>Geïndividualiseerd vervoermiddel - Aangepast aan de handicap - Georganiseerd door het revalidatiecentrum - Ambulant</t>
  </si>
  <si>
    <t>Geïndividualiseerd vervoermiddel - Aangepast aan de handicap - Aangepast persoonlijk voertuig - Ambulant</t>
  </si>
  <si>
    <t>Individueel vervoermiddel - Ambulant</t>
  </si>
  <si>
    <t>Mobiliteitshulpmiddelen 790 -  Geïndividualiseerd vervoermiddel aangepast aan de handicap - Voertuig van de inrichting of privé transporteur - Gehospitaliseerd</t>
  </si>
  <si>
    <t>Mobiliteitshulpmiddelen 790 - Geïndividualiseerd vervoermiddel aangepast aan de handicap - Aangepast voertuig van de rechthebbende - Gehospitaliseerd</t>
  </si>
  <si>
    <t>Mobiliteitshulpmiddelen 790 -  Geïndividualiseerd vervoermiddel aangepast aan de handicap - Voertuig van de inrichting of privé transporteur - Ambulant</t>
  </si>
  <si>
    <t>Mobiliteitshulpmiddelen 790 - Geïndividualiseerd vervoermiddel aangepast aan de handicap - Aangepast voertuig van de rechthebbende - Ambulant</t>
  </si>
  <si>
    <t>Troubles précoces des interactions parents-enfants (774-5)</t>
  </si>
  <si>
    <t>Vroegtijdige stoornissen interactie ouders-kinderen (774-5)</t>
  </si>
  <si>
    <t>Slechthorenden 779</t>
  </si>
  <si>
    <t>Etablissements de rééducation troubles de l'ouïe/Malentendants 779</t>
  </si>
  <si>
    <t>Revalidatie hersenverlamden 784</t>
  </si>
  <si>
    <t>Etablissements de rééducation IMOC/paralysés cérébraux 784</t>
  </si>
  <si>
    <t>Remgeld</t>
  </si>
  <si>
    <t>Etablissements de rééducation Déficiences visuelles 969</t>
  </si>
  <si>
    <t>Unités de soins de répit 776-7</t>
  </si>
  <si>
    <t>Enfants pathologie médico-psychologique grave 774</t>
  </si>
  <si>
    <t>Kinderen ernstige medisch psychologische aandoening 774</t>
  </si>
  <si>
    <t>Locomotorische en neurologische revalidatie 771</t>
  </si>
  <si>
    <t>Rééducation motrice et neurologique 771</t>
  </si>
  <si>
    <t>forfaits de rattrapage - Ambulant</t>
  </si>
  <si>
    <t>forfaits de rattrapage - Hospitalisé</t>
  </si>
  <si>
    <t>Bilan initial - Groupe 1 - Ambulant</t>
  </si>
  <si>
    <t>Bilan initial - Groupe 1  - Hospitalisé</t>
  </si>
  <si>
    <t>Bilan initial - Groupe 2 - Ambulant</t>
  </si>
  <si>
    <t>Bilan initial - Groupe 2 - Hospitalisé</t>
  </si>
  <si>
    <t>Bilan initial - Groupe 3 - Ambulant</t>
  </si>
  <si>
    <t>Bilan initial - Groupe 3  - Hospitalisé</t>
  </si>
  <si>
    <t>Bilan initial - Groupe 4 - Ambulant</t>
  </si>
  <si>
    <t>Bilan initial - Groupe 4 - Hospitalisé</t>
  </si>
  <si>
    <t>Bilan initial - Groupe 5 - Ambulant</t>
  </si>
  <si>
    <t>Bilan initial - Groupe 5  - Hospitalisé</t>
  </si>
  <si>
    <t>Bilan initial - Groupe 6 - Ambulant</t>
  </si>
  <si>
    <t>Bilan initial - Groupe 6  - Hospitalisé</t>
  </si>
  <si>
    <t>Bilan initial - Groupe 7 - Ambulant</t>
  </si>
  <si>
    <t>Bilan initial - Groupe 7  - Hospitalisé</t>
  </si>
  <si>
    <t>Bilan initial - Groupe 8 - Ambulant</t>
  </si>
  <si>
    <t>Bilan initial - Groupe 8  - Hospitalisé</t>
  </si>
  <si>
    <t>Bilan initial - Groupe 9 - Ambulant</t>
  </si>
  <si>
    <t>Bilan initial - Groupe 9  - Hospitalisé</t>
  </si>
  <si>
    <t>Bilan initial - Groupe 10 - Ambulant</t>
  </si>
  <si>
    <t>Bilan initial - Groupe 10  - Hospitalisé</t>
  </si>
  <si>
    <t>Bilan initial - Groupe 11 - Ambulant</t>
  </si>
  <si>
    <t>Bilan initial - Groupe 11  - Hospitalisé</t>
  </si>
  <si>
    <t>Bilan initial - Groupe 12 - Ambulant</t>
  </si>
  <si>
    <t>Bilan initial - Groupe 12  - Hospitalisé</t>
  </si>
  <si>
    <t>Bilan initial - Groupe 13 - Ambulant</t>
  </si>
  <si>
    <t>Bilan initial - Groupe 13  - Hospitalisé</t>
  </si>
  <si>
    <t>Bilan initial - Groupe 14 - Ambulant</t>
  </si>
  <si>
    <t>Bilan initial - Groupe 14  - Hospitalisé</t>
  </si>
  <si>
    <t>Bilan initial - Groupe 15 - Ambulant</t>
  </si>
  <si>
    <t>Bilan initial - Groupe 15  - Hospitalisé</t>
  </si>
  <si>
    <t>Bilan initial - Groupe 16 - Ambulant</t>
  </si>
  <si>
    <t>Bilan initial - Groupe 16  - Hospitalisé</t>
  </si>
  <si>
    <t>Bilan initial - Groupe 17 - Ambulant</t>
  </si>
  <si>
    <t>Bilan initial - Groupe 17  - Hospitalisé</t>
  </si>
  <si>
    <t>Bilan initial - Groupe 18 - Ambulant</t>
  </si>
  <si>
    <t>Bilan initial - Groupe 18  - Hospitalisé</t>
  </si>
  <si>
    <t>Bilan initial - Groupe 19 - Ambulant</t>
  </si>
  <si>
    <t>Bilan initial - Groupe 19 - Hospitalisé</t>
  </si>
  <si>
    <t>Bilan initial - Nomenclature de logopédie - Ambulant</t>
  </si>
  <si>
    <t>Bilan initial - Nomenclature de logopédie  - Hospitalisé</t>
  </si>
  <si>
    <t>Séance de rééducation ordinaire - Groupe 1 - Ambulant</t>
  </si>
  <si>
    <t>Séance de rééducation ordinaire - Groupe 1 - Hospitalisé</t>
  </si>
  <si>
    <t>Séance de rééducation ordinaire - Groupe 2 - Ambulant</t>
  </si>
  <si>
    <t>Séance de rééducation ordinaire - Groupe 2 - Hospitalisé</t>
  </si>
  <si>
    <t>Séance de rééducation ordinaire - Groupe 3 - Ambulant</t>
  </si>
  <si>
    <t>Séance de rééducation ordinaire - Groupe 3 - Hospitalisé</t>
  </si>
  <si>
    <t>Séance de rééducation ordinaire - Groupe 4 - Ambulant</t>
  </si>
  <si>
    <t>Séance de rééducation ordinaire - Groupe 4 - Hospitalisé</t>
  </si>
  <si>
    <t>Séance de rééducation ordinaire - Groupe 5 - Ambulant</t>
  </si>
  <si>
    <t>Séance de rééducation ordinaire - Groupe 5 - Hospitalisé</t>
  </si>
  <si>
    <t>Séance de rééducation ordinaire - Groupe 6 - Ambulant</t>
  </si>
  <si>
    <t>Séance de rééducation ordinaire - Groupe 6 - Hospitalisé</t>
  </si>
  <si>
    <t>Séance de rééducation ordinaire - Groupe 7 - Ambulant</t>
  </si>
  <si>
    <t>Séance de rééducation ordinaire - Groupe 7 - Hospitalisé</t>
  </si>
  <si>
    <t>Séance de rééducation ordinaire - Groupe 8 - Ambulant</t>
  </si>
  <si>
    <t>Séance de rééducation ordinaire - Groupe 8 - Hospitalisé</t>
  </si>
  <si>
    <t>Séance de rééducation ordinaire - Groupe 9 - Ambulant</t>
  </si>
  <si>
    <t>Séance de rééducation ordinaire - Groupe 9 - Hospitalisé</t>
  </si>
  <si>
    <t>Séance de rééducation ordinaire - Groupe 10 - Ambulant</t>
  </si>
  <si>
    <t>Séance de rééducation ordinaire - Groupe 10 - Hospitalisé</t>
  </si>
  <si>
    <t>Séance de rééducation ordinaire - Groupe 11 - Ambulant</t>
  </si>
  <si>
    <t>Séance de rééducation ordinaire - Groupe 11 - Hospitalisé</t>
  </si>
  <si>
    <t>Séance de rééducation ordinaire - Groupe 12 - Ambulant</t>
  </si>
  <si>
    <t>Séance de rééducation ordinaire - Groupe 12 - Hospitalisé</t>
  </si>
  <si>
    <t>Séance de rééducation ordinaire - Groupe 13 - Ambulant</t>
  </si>
  <si>
    <t>Séance de rééducation ordinaire - Groupe 13 - Hospitalisé</t>
  </si>
  <si>
    <t>Séance de rééducation ordinaire - Groupe 14 - Ambulant</t>
  </si>
  <si>
    <t>Séance de rééducation ordinaire - Groupe 14 - Hospitalisé</t>
  </si>
  <si>
    <t>Séance de rééducation ordinaire - Groupe 15 - Ambulant</t>
  </si>
  <si>
    <t>Séance de rééducation ordinaire - Groupe 15 - Hospitalisé</t>
  </si>
  <si>
    <t>Séance de rééducation ordinaire - Groupe 16 - Ambulant</t>
  </si>
  <si>
    <t>Séance de rééducation ordinaire - Groupe 16 - Hospitalisé</t>
  </si>
  <si>
    <t>Séance de rééducation ordinaire - Groupe 17 - Ambulant</t>
  </si>
  <si>
    <t>Séance de rééducation ordinaire - Groupe 17 - Hospitalisé</t>
  </si>
  <si>
    <t>Séance de rééducation ordinaire - Groupe 18 - Ambulant</t>
  </si>
  <si>
    <t>Séance de rééducation ordinaire - Groupe 18 - Hospitalisé</t>
  </si>
  <si>
    <t>Séance de rééducation ordinaire - Groupe 19 - Ambulant</t>
  </si>
  <si>
    <t>Séance de rééducation ordinaire - Groupe 19 - Hospitalisé</t>
  </si>
  <si>
    <t>Séance de groupe pour enseignants - Groupe 1 - Ambulant</t>
  </si>
  <si>
    <t>Séance de groupe pour enseignants - Groupe 1 - Hospitalisé</t>
  </si>
  <si>
    <t>Séance de groupe pour enseignants - Groupe 2 - Ambulant</t>
  </si>
  <si>
    <t>Séance de groupe pour enseignants - Groupe 2 - Hospitalisé</t>
  </si>
  <si>
    <t>Séance de groupe pour enseignants - Groupe 3 - Ambulant</t>
  </si>
  <si>
    <t>Séance de groupe pour enseignants - Groupe 3 - Hospitalisé</t>
  </si>
  <si>
    <t>Séance de groupe pour enseignants - Groupe 4 - Ambulant</t>
  </si>
  <si>
    <t>Séance de groupe pour enseignants - Groupe 4 - Hospitalisé</t>
  </si>
  <si>
    <t>Séance de groupe pour enseignants - Groupe 5 - Ambulant</t>
  </si>
  <si>
    <t>Séance de groupe pour enseignants - Groupe 5 - Hospitalisé</t>
  </si>
  <si>
    <t>Séance de groupe pour enseignants - Groupe 6 - Ambulant</t>
  </si>
  <si>
    <t>Séance de groupe pour enseignants - Groupe 6 - Hospitalisé</t>
  </si>
  <si>
    <t>Séance de groupe pour enseignants - Groupe 7 - Ambulant</t>
  </si>
  <si>
    <t>Séance de groupe pour enseignants - Groupe 7 - Hospitalisé</t>
  </si>
  <si>
    <t>Séance de groupe pour enseignants - Groupe 8 - Ambulant</t>
  </si>
  <si>
    <t>Séance de groupe pour enseignants - Groupe 8 - Hospitalisé</t>
  </si>
  <si>
    <t>Séance de groupe pour enseignants - Groupe 9 - Ambulant</t>
  </si>
  <si>
    <t>Séance de groupe pour enseignants - Groupe 9 - Hospitalisé</t>
  </si>
  <si>
    <t>Séance de groupe pour enseignants - Groupe 10 - Ambulant</t>
  </si>
  <si>
    <t>Séance de groupe pour enseignants - Groupe 10 - Hospitalisé</t>
  </si>
  <si>
    <t>Séance de groupe pour enseignants - Groupe 11 - Ambulant</t>
  </si>
  <si>
    <t>Séance de groupe pour enseignants - Groupe 11 - Hospitalisé</t>
  </si>
  <si>
    <t>Séance de groupe pour enseignants - Groupe 12 - Ambulant</t>
  </si>
  <si>
    <t>Séance de groupe pour enseignants - Groupe 12 - Hospitalisé</t>
  </si>
  <si>
    <t>Séance de groupe pour enseignants - Groupe 13 - Ambulant</t>
  </si>
  <si>
    <t>Séance de groupe pour enseignants - Groupe 13 - Hospitalisé</t>
  </si>
  <si>
    <t>Séance de groupe pour enseignants - Groupe 14 - Ambulant</t>
  </si>
  <si>
    <t>Séance de groupe pour enseignants - Groupe 14 - Hospitalisé</t>
  </si>
  <si>
    <t>Séance de groupe pour enseignants - Groupe 15 - Ambulant</t>
  </si>
  <si>
    <t>Séance de groupe pour enseignants - Groupe 15 - Hospitalisé</t>
  </si>
  <si>
    <t>Séance de groupe pour enseignants - Groupe 16 - Ambulant</t>
  </si>
  <si>
    <t>Séance de groupe pour enseignants - Groupe 16 - Hospitalisé</t>
  </si>
  <si>
    <t>Séance de groupe pour enseignants - Groupe 17 - Ambulant</t>
  </si>
  <si>
    <t>Séance de groupe pour enseignants - Groupe 17 - Hospitalisé</t>
  </si>
  <si>
    <t>Séance de groupe pour enseignants - Groupe 18 - Ambulant</t>
  </si>
  <si>
    <t>Séance de groupe pour enseignants - Groupe 18 - Hospitalisé</t>
  </si>
  <si>
    <t>Séance de groupe pour enseignants - Groupe 19 - Ambulant</t>
  </si>
  <si>
    <t>Séance de groupe pour enseignants - Groupe 19 - Hospitalisé</t>
  </si>
  <si>
    <t>Bilan initial - Groupe 1bis - Ambulant</t>
  </si>
  <si>
    <t>Bilan initial - Groupe 1bis - Hospitalisé</t>
  </si>
  <si>
    <t>Séances qui font partie d'un bilan initial - Groupe 20 - Ambulant</t>
  </si>
  <si>
    <t>Séances qui font partie d'un bilan initial - Groupe 20  - Hospitalisé</t>
  </si>
  <si>
    <t>Séances de rééducation ordinaires - Groupe 20 - Ambulant</t>
  </si>
  <si>
    <t>Séances de rééducation ordinaires - Groupe 20 - Hospitalisé</t>
  </si>
  <si>
    <t>Séances de groupe pour enseignants - Groupe 20 - Ambulant</t>
  </si>
  <si>
    <t>Séances de groupe pour enseignants - Groupe 20 - Hospitalisé</t>
  </si>
  <si>
    <t>Inhaalforfaits - Ambulant</t>
  </si>
  <si>
    <t>inhaalforfaits - Gehospitaliseerd</t>
  </si>
  <si>
    <t>Aanvangsbilan - Groep 1 - Ambulant</t>
  </si>
  <si>
    <t>Aanvangsbilan - Groep 1 - Gehospitaliseerd</t>
  </si>
  <si>
    <t>Aanvangsbilan - Groep 2 - Ambulant</t>
  </si>
  <si>
    <t>Aanvangsbilan - Groep 2 - Gehospitaliseerd</t>
  </si>
  <si>
    <t>Aanvangsbilan - Groep 3 - Ambulant</t>
  </si>
  <si>
    <t>Aanvangsbilan - Groep 3 - Gehospitaliseerd</t>
  </si>
  <si>
    <t>Aanvangsbilan - Groep 4 - Ambulant</t>
  </si>
  <si>
    <t>Aanvangsbilan - Groep 4 - Gehospitaliseerd</t>
  </si>
  <si>
    <t>Aanvangsbilan - Groep 5 - Ambulant</t>
  </si>
  <si>
    <t>Aanvangsbilan - Groep 5 - Gehospitaliseerd</t>
  </si>
  <si>
    <t>Aanvangsbilan - Groep 6 - Ambulant</t>
  </si>
  <si>
    <t>Aanvangsbilan - Groep 6 - Gehospitaliseerd</t>
  </si>
  <si>
    <t>Aanvangsbilan - Groep 7 - Ambulant</t>
  </si>
  <si>
    <t>Aanvangsbilan - Groep 7 - Gehospitaliseerd</t>
  </si>
  <si>
    <t>Aanvangsbilan - Groep 8  - Ambulant</t>
  </si>
  <si>
    <t>Aanvangsbilan - Groep 8 - Gehospitaliseerd</t>
  </si>
  <si>
    <t>Aanvangsbilan - Groep 9 - Ambulant</t>
  </si>
  <si>
    <t>Aanvangsbilan - Groep 9 - Gehospitaliseerd</t>
  </si>
  <si>
    <t>Aanvangsbilan - Groep 10 - Ambulant</t>
  </si>
  <si>
    <t>Aanvangsbilan - Groep 10 - Gehospitaliseerd</t>
  </si>
  <si>
    <t>Aanvangsbilan - Groep 11 - Ambulant</t>
  </si>
  <si>
    <t>Aanvangsbilan - Groep 11 - Gehospitaliseerd</t>
  </si>
  <si>
    <t>Aanvangsbilan - Groep 12 - Ambulant</t>
  </si>
  <si>
    <t>Aanvangsbilan - Groep 12 - Gehospitaliseerd</t>
  </si>
  <si>
    <t>Aanvangsbilan - Groep 13 - Ambulant</t>
  </si>
  <si>
    <t>Aanvangsbilan - Groep 13 - Gehospitaliseerd</t>
  </si>
  <si>
    <t>Aanvangsbilan -Groep 14 - Ambulant</t>
  </si>
  <si>
    <t>Aanvangsbilan -Groep 14 - Gehospitaliseerd</t>
  </si>
  <si>
    <t>Aanvangsbilan -Groep 15 - Ambulant</t>
  </si>
  <si>
    <t>Aanvangsbilan -Groep 15 - Gehospitaliseerd</t>
  </si>
  <si>
    <t>Aanvangsbilan -Groep 16 - Ambulant</t>
  </si>
  <si>
    <t>Aanvangsbilan -Groep 16 - Gehospitaliseerd</t>
  </si>
  <si>
    <t>Aanvangsbilan -Groep 17 - Ambulant</t>
  </si>
  <si>
    <t>Aanvangsbilan -Groep 17 - Gehospitaliseerd</t>
  </si>
  <si>
    <t>Aanvangsbilan -Groep 18 - Ambulant</t>
  </si>
  <si>
    <t>Aanvangsbilan -Groep 18 - Gehospitaliseerd</t>
  </si>
  <si>
    <t>Aanvangsbilan -Groep 19 - Ambulant</t>
  </si>
  <si>
    <t>Aanvangsbilan -Groep 19 - Gehospitaliseerd</t>
  </si>
  <si>
    <t>Aanvangsbilan - Logopedienomenclatuur - Ambulant</t>
  </si>
  <si>
    <t>Aanvangsbilan - Logopedienomenclatuur - Gehospitaliseerd</t>
  </si>
  <si>
    <t>Gewone revalidatiezitting - Groep 1 - Ambulant</t>
  </si>
  <si>
    <t>Gewone revalidatiezitting - Groep 1 - Gehospitaliseerd</t>
  </si>
  <si>
    <t>Gewone revalidatiezitting - Groep 2 - Ambulant</t>
  </si>
  <si>
    <t>Gewone revalidatiezitting - Groep 2 - Gehospitaliseerd</t>
  </si>
  <si>
    <t>Gewone revalidatiezitting - Groep 3 - Ambulant</t>
  </si>
  <si>
    <t>Gewone revalidatiezitting - Groep 3 - Gehospitaliseerd</t>
  </si>
  <si>
    <t>Gewone revalidatiezitting - Groep 4 - Ambulant</t>
  </si>
  <si>
    <t>Gewone revalidatiezitting - Groep 4 - Gehospitaliseerd</t>
  </si>
  <si>
    <t>Gewone revalidatiezitting - Groep 5 - Ambulant</t>
  </si>
  <si>
    <t>Gewone revalidatiezitting - Groep 5 - Gehospitaliseerd</t>
  </si>
  <si>
    <t>Gewone revalidatiezitting - Groep 6 - Ambulant</t>
  </si>
  <si>
    <t>Gewone revalidatiezitting - Groep 6 - Gehospitaliseerd</t>
  </si>
  <si>
    <t>Gewone revalidatiezitting -Groep 7 - Ambulant</t>
  </si>
  <si>
    <t>Gewone revalidatiezitting -Groep 7 - Gehospitaliseerd</t>
  </si>
  <si>
    <t>Gewone revalidatiezitting - Groep 8 - Ambulant</t>
  </si>
  <si>
    <t>Gewone revalidatiezitting - Groep 8 - Gehospitaliseerd</t>
  </si>
  <si>
    <t>Gewone revalidatiezitting - Groep 9 - Ambulant</t>
  </si>
  <si>
    <t>Gewone revalidatiezitting - Groep 9 - Gehospitaliseerd</t>
  </si>
  <si>
    <t>Gewone revalidatiezitting -Groep 10 - Ambulant</t>
  </si>
  <si>
    <t>Gewone revalidatiezitting -Groep 10 - Gehospitaliseerd</t>
  </si>
  <si>
    <t>Gewone revalidatiezitting -Groep 11 - Ambulant</t>
  </si>
  <si>
    <t>Gewone revalidatiezitting -Groep 11 - Gehospitaliseerd</t>
  </si>
  <si>
    <t>Gewone revalidatiezitting -Groep 12 - Ambulant</t>
  </si>
  <si>
    <t>Gewone revalidatiezitting -Groep 12 - Gehospitaliseerd</t>
  </si>
  <si>
    <t>Gewone revalidatiezitting -Groep 13 - Ambulant</t>
  </si>
  <si>
    <t>Gewone revalidatiezitting -Groep 13 - Gehospitaliseerd</t>
  </si>
  <si>
    <t>Gewone revalidatiezitting -Groep 14 - Ambulant</t>
  </si>
  <si>
    <t>Gewone revalidatiezitting -Groep 14 - Gehospitaliseerd</t>
  </si>
  <si>
    <t>Gewone revalidatiezitting -Groep 15 - Ambulant</t>
  </si>
  <si>
    <t>Gewone revalidatiezitting -Groep 15 - Gehospitaliseerd</t>
  </si>
  <si>
    <t>Gewone revalidatiezitting -Groep 16 - Ambulant</t>
  </si>
  <si>
    <t>Gewone revalidatiezitting -Groep 16 - Gehospitaliseerd</t>
  </si>
  <si>
    <t>Gewone revalidatiezitting -Groep 17 - Ambulant</t>
  </si>
  <si>
    <t>Gewone revalidatiezitting -Groep 17 - Gehospitaliseerd</t>
  </si>
  <si>
    <t>Gewone revalidatiezitting -Groep 18 - Ambulant</t>
  </si>
  <si>
    <t>Gewone revalidatiezitting -Groep 18 - Gehospitaliseerd</t>
  </si>
  <si>
    <t>Gewone revalidatiezitting -Groep 19 - Ambulant</t>
  </si>
  <si>
    <t>Gewone revalidatiezitting -Groep 19 - Gehospitaliseerd</t>
  </si>
  <si>
    <t>Groepszitting voor leerkrachten - Groep 1 - Ambulant</t>
  </si>
  <si>
    <t>Groepszitting voor leerkrachten - Groep 1 - Gehospitaliseerd</t>
  </si>
  <si>
    <t>Groepszitting voor leerkrachten - Groep 2 - Ambulant</t>
  </si>
  <si>
    <t>Groepszitting voor leerkrachten - Groep 2 - Gehospitaliseerd</t>
  </si>
  <si>
    <t>Groepszitting voor leerkrachten - Groep 3 - Ambulant</t>
  </si>
  <si>
    <t>Groepszitting voor leerkrachten - Groep 3 - Gehospitaliseerd</t>
  </si>
  <si>
    <t>Groepszitting voor leerkrachten - Groep 4 - Ambulant</t>
  </si>
  <si>
    <t>Groepszitting voor leerkrachten - Groep 4 - Gehospitaliseerd</t>
  </si>
  <si>
    <t>Groepszitting voor leerkrachten - Groep 5 - Ambulant</t>
  </si>
  <si>
    <t>Groepszitting voor leerkrachten - Groep 5 - Gehospitaliseerd</t>
  </si>
  <si>
    <t>Groepszitting voor leerkrachten - Groep 6 - Ambulant</t>
  </si>
  <si>
    <t>Groepszitting voor leerkrachten - Groep 6 - Gehospitaliseerd</t>
  </si>
  <si>
    <t>Groepszitting voor leerkrachten - Groep 7 - Ambulant</t>
  </si>
  <si>
    <t>Groepszitting voor leerkrachten - Groep 7 - Gehospitaliseerd</t>
  </si>
  <si>
    <t>Groepszitting voor leerkrachten - Groep 8 - Ambulant</t>
  </si>
  <si>
    <t>Groepszitting voor leerkrachten - Groep 8 - Gehospitaliseerd</t>
  </si>
  <si>
    <t>Groepszitting voor leerkrachten - Groep 9 - Ambulant</t>
  </si>
  <si>
    <t>Groepszitting voor leerkrachten - Groep 9 - Gehospitaliseerd</t>
  </si>
  <si>
    <t>Groepszitting voor leerkrachten - Groep 10 - Ambulant</t>
  </si>
  <si>
    <t>Groepszitting voor leerkrachten - Groep 10 - Gehospitaliseerd</t>
  </si>
  <si>
    <t>Groepszitting voor leerkrachten - Groep 11 - Ambulant</t>
  </si>
  <si>
    <t>Groepszitting voor leerkrachten - Groep 11 - Gehospitaliseerd</t>
  </si>
  <si>
    <t>Groepszitting voor leerkrachten - Groep 12 - Ambulant</t>
  </si>
  <si>
    <t>Groepszitting voor leerkrachten - Groep 12 - Gehospitaliseerd</t>
  </si>
  <si>
    <t>Groepszitting voor leerkrachten - Groep 13 - Ambulant</t>
  </si>
  <si>
    <t>Groepszitting voor leerkrachten - Groep 13 - Gehospitaliseerd</t>
  </si>
  <si>
    <t>Groepszitting voor leerkrachten - Groep 14 - Ambulant</t>
  </si>
  <si>
    <t>Groepszitting voor leerkrachten - Groep 14 - Gehospitaliseerd</t>
  </si>
  <si>
    <t>Groepszitting voor leerkrachten - Groep 15 - Ambulant</t>
  </si>
  <si>
    <t>Groepszitting voor leerkrachten - Groep 15 - Gehospitaliseerd</t>
  </si>
  <si>
    <t>Groepszitting voor leerkrachten - Groep 16 - Ambulant</t>
  </si>
  <si>
    <t>Groepszitting voor leerkrachten - Groep 16 - Gehospitaliseerd</t>
  </si>
  <si>
    <t>Groepszitting voor leerkrachten - Groep 17 - Ambulant</t>
  </si>
  <si>
    <t>Groepszitting voor leerkrachten - Groep 17 - Gehospitaliseerd</t>
  </si>
  <si>
    <t>Groepszitting voor leerkrachten - Groep 18 - Ambulant</t>
  </si>
  <si>
    <t>Groepszitting voor leerkrachten - Groep 18 - Gehospitaliseerd</t>
  </si>
  <si>
    <t>Groepszitting voor leerkrachten - Groep 19 - Ambulant</t>
  </si>
  <si>
    <t>Groepszitting voor leerkrachten - Groep 19 - Gehospitaliseerd</t>
  </si>
  <si>
    <t>Aanvangsbilan - Groep 1bis - Ambulant</t>
  </si>
  <si>
    <t>Aanvangsbilan - Groep 1bis - Gehospitaliseerd</t>
  </si>
  <si>
    <t>Zittingen die deel uitmaken van een aanvangsbilan - Groep 20 - Ambulant</t>
  </si>
  <si>
    <t>Zittingen die deel uitmaken van een aanvangsbilan - Groep 20  - Gehospitaliseerd</t>
  </si>
  <si>
    <t>Gewone revalidatiezittingen - Groep 20 - Ambulant</t>
  </si>
  <si>
    <t>Gewone revalidatiezittingen - Groep 20 - Gehospitaliseerd</t>
  </si>
  <si>
    <t>Groepszittingen voor leerkrachten - Groep 20 - Ambulant</t>
  </si>
  <si>
    <t>Groepszittingen voor leerkrachten - Groep 20 - Gehospitaliseerd</t>
  </si>
  <si>
    <t>Centres de rééducation ambulatoire (CRA)  953+965</t>
  </si>
  <si>
    <t>Centra Ambulante Revalidatie (CAR) 953+965</t>
  </si>
  <si>
    <t>Accessibilité en MSP</t>
  </si>
  <si>
    <t>Frais divers :  confort de chambre</t>
  </si>
  <si>
    <t>Frais divers : nourriture et boissons</t>
  </si>
  <si>
    <t>Frais divers : frais d’ambulance</t>
  </si>
  <si>
    <t>Congé non-payé</t>
  </si>
  <si>
    <t>Manuele standaardrolstoel</t>
  </si>
  <si>
    <t>Voiturette manuelle standard</t>
  </si>
  <si>
    <t>Manuele modulaire rolstoel</t>
  </si>
  <si>
    <t>Voiturette manuelle modulaire</t>
  </si>
  <si>
    <t>Manuele verzorgingsrolstoel</t>
  </si>
  <si>
    <t>Voiturette manuelle de maintien et de soins</t>
  </si>
  <si>
    <t>Manuele actief rolstoel</t>
  </si>
  <si>
    <t>Voiturette manuelle active</t>
  </si>
  <si>
    <t>Elektronische rolstoel voor gebruik binnenshuis</t>
  </si>
  <si>
    <t>Voiturette électronique pour l'intérieur</t>
  </si>
  <si>
    <t>Elektronische rolstoel voor gebruik binnens- en buitenshuis</t>
  </si>
  <si>
    <t>Voiturette électronique pour l'intérieur et l'extérieur</t>
  </si>
  <si>
    <t>Elektronische rolstoel voor gebruik buitenshuis</t>
  </si>
  <si>
    <t>Voiturette électronique pour l'extérieur</t>
  </si>
  <si>
    <t>Elektronische binnen/buiten scooter - Ambulant</t>
  </si>
  <si>
    <t>Scooter électronique pour l'intérieur et  l'extérieur - Ambulant</t>
  </si>
  <si>
    <t>Elektronische binnen/buiten scooter - Gehospitaliseerd</t>
  </si>
  <si>
    <t>Scooter électronique pour l'intérieur et  l'extérieur - Hospitalisé</t>
  </si>
  <si>
    <t>Elektronische buitenscooter - Ambulant</t>
  </si>
  <si>
    <t>Scooter électronique pour l'extérieur - Ambulant</t>
  </si>
  <si>
    <t>Elektronische buitenscooter - Gehospitaliseerd</t>
  </si>
  <si>
    <t>Scooter électronique pour l'extérieur - Hospitalisé</t>
  </si>
  <si>
    <t>standaard duwwandelwagen</t>
  </si>
  <si>
    <t>Voiturette de promenade standard</t>
  </si>
  <si>
    <t>modulaire duwwandelwagen</t>
  </si>
  <si>
    <t>Voiturette de promenade modulaire</t>
  </si>
  <si>
    <t>Manuele standaardrolstoel voor kinderen</t>
  </si>
  <si>
    <t>Voiturette manuelle standard pour enfants</t>
  </si>
  <si>
    <t>Manuele actief kinderrolstoel</t>
  </si>
  <si>
    <t>Voiturette manuelle active pour enfants</t>
  </si>
  <si>
    <t>Elektronische kinderrolstoel voor gebruik binnenshuis</t>
  </si>
  <si>
    <t>Voiturette électronique pour enfants pour l'intérieur</t>
  </si>
  <si>
    <t>Elektronische kinderrolstoel voor gebruik binnens- en buitenshuis</t>
  </si>
  <si>
    <t>Voiturette électronique pour enfants pour usage intérieur et extérieur</t>
  </si>
  <si>
    <t>Elektrisch instelbare statafel</t>
  </si>
  <si>
    <t>Table de station debout électrique</t>
  </si>
  <si>
    <t>Rolstoel met mechanische sta-functie</t>
  </si>
  <si>
    <t>Voiturette de station debout mécanique</t>
  </si>
  <si>
    <t>Rolstoel met elektrische sta-functie</t>
  </si>
  <si>
    <t>Voiturette de station debout électrique</t>
  </si>
  <si>
    <t>Orthopedische driewielfiets voor gebruikers met tussenbeenlengte tot en met 70 cm - Ambulant</t>
  </si>
  <si>
    <t>Tricycles orthopédiques pour les utilisateurs avec hauteur d'entrejambe jusque 70 cm inclus - Ambulant</t>
  </si>
  <si>
    <t>Orthopedische driewielfiets voor gebruikers met tussenbeenlengte tot en met 70 cm</t>
  </si>
  <si>
    <t>Tricycles orthopédiques pour les utilisateurs avec hauteur d'entrejambe jusque 70 cm inclus</t>
  </si>
  <si>
    <t>Orthopedische driewielfiets voor gebruikers met tussenbeenlengte van meer dan 70 cm</t>
  </si>
  <si>
    <t>Tricycle orthopédique pour les utilisateurs avec hauteur d'entrejambe de plus de 70 cm</t>
  </si>
  <si>
    <t>Loophulpmiddel met 4 vaste steunen</t>
  </si>
  <si>
    <t>Cadre de marche avec 4 appuis fixes</t>
  </si>
  <si>
    <t>Loophulpmiddel met 2 vaste steunen en 2 wielen zonder zit</t>
  </si>
  <si>
    <t>Cadre de marche avec 2 appuis fixes et 2 roues, sans siège</t>
  </si>
  <si>
    <t>Loophulpmiddel met 2 vaste steunen en 2 wielen met zit</t>
  </si>
  <si>
    <t>Cadre de marche avec 2 appuis fixes et 2 roues, avec siège</t>
  </si>
  <si>
    <t>Loophulpmiddel met 3 of 4 wielen</t>
  </si>
  <si>
    <t>Cadre de marche avec 3 ou 4 roues</t>
  </si>
  <si>
    <t>Loophulpmiddel met ondersteuning van de sta-functie</t>
  </si>
  <si>
    <t>Cadre de marche avec soutien de la station debout</t>
  </si>
  <si>
    <t>Niet-individueel aanpasbaar antidecubituskussen</t>
  </si>
  <si>
    <t>Coussin anti-escarres non adaptable individuellement</t>
  </si>
  <si>
    <t>Niet-individueel aanpasbaar anatomisch gevormde antidecubituszit (geïntegreerd in rolstoel)</t>
  </si>
  <si>
    <t>Coussin anti-escarres anatomique non adaptable individuellement (intégré dans la voiturette)</t>
  </si>
  <si>
    <t>Individueel aanpasbaar antidecubituskussen</t>
  </si>
  <si>
    <t>Coussin anti-escarres adaptable individuellement</t>
  </si>
  <si>
    <t>Individueel aanpasbaar antidecubituskussen type luchtkussen met celstructuren of Flow-Fluid gelkussen</t>
  </si>
  <si>
    <t>Coussin anti-escarres adaptable individuellement de type coussin à air à structure cellulaire ou coussin-gel de type Flow-Fluid</t>
  </si>
  <si>
    <t>Onderstel voor zitschelp</t>
  </si>
  <si>
    <t>Châssis pour siège-coquille</t>
  </si>
  <si>
    <t>Beensteun (mechanisch - in lengte instelbaar en verstelbaar tot horizontaal, per beensteun )</t>
  </si>
  <si>
    <t>Repose-jambe (mécanique - ajustable en longueur et réglable jusqu'à l'horizontale, par repose-jambe)</t>
  </si>
  <si>
    <t>Beensteun (mechanisch - in lengte instelbaar en verstelbaar tot horizontaal, per beensteun) voor rechthebbenden tot hun 18e verjaardag</t>
  </si>
  <si>
    <t>Repose-jambe (mécanique - ajustable en longueur et réglable jusqu'à l'horizontale, par repose-jambe) - pour bénéficiaires jusqu'à leur 18e anniversaire</t>
  </si>
  <si>
    <t>Comfortbeensteun (mechanisch - lengtecorrigerend, per beensteun )</t>
  </si>
  <si>
    <t>Repose-jambe de confort (mécanique - correction de la longueur, par repose-jambe)</t>
  </si>
  <si>
    <t>Comfortbeensteun (mechanisch -  lengtecorrigerend, per beensteun) voor rechthebbenden tot hun 18e verjaardag</t>
  </si>
  <si>
    <t>Repose-jambes de confort (mécanique - correction de la longueur, par repose-jambe) pour bénéficiaires jusqu'à leur 18e anniversaire</t>
  </si>
  <si>
    <t>Elektrisch verstelbare comfortbeensteunen (lengtecorrigerend, per paar)</t>
  </si>
  <si>
    <t>Repose-jambes de confort réglables électriquement (avec correction de la longueur , la paire)</t>
  </si>
  <si>
    <t>Elektrisch verstelbare comfortbeensteunen (lengtecorrigerend, per paar) - voor rechthebbenden tot de 18de verjaardag</t>
  </si>
  <si>
    <t>Repose-jambe de confort réglables électriquement (avec correction de la longueur, la paire) - pour bénéficiaires jusqu'à leur 18e anniversaire</t>
  </si>
  <si>
    <t>In hoek instelbare voetplaten (per paar) (of ééndelige in hoek instelbare voetenplaat)</t>
  </si>
  <si>
    <t>Palettes pose-pieds ajustables en inclinaison (la paire) (ou plaque pose-pieds en une pièce ajustable en inclinaison)</t>
  </si>
  <si>
    <t>Voetfixatiesysteem (per stuk)</t>
  </si>
  <si>
    <t>Système de fixation du pied (la pièce)</t>
  </si>
  <si>
    <t>Voetplaat (per stuk)</t>
  </si>
  <si>
    <t>Plaque cale-pied (la pièce)</t>
  </si>
  <si>
    <t>Enkel-voetspalk (per stuk)</t>
  </si>
  <si>
    <t>Attelle-cheville-pied (la pièce)</t>
  </si>
  <si>
    <t>Aanpassing van de lengte van de pedaalkruk</t>
  </si>
  <si>
    <t>Adaptation de la longueur de la manivelle des pédales</t>
  </si>
  <si>
    <t>Armsteunen (in hoogte instelbaar) (per paar)</t>
  </si>
  <si>
    <t>Accoudoirs (ajustables en hauteur) (la paire)</t>
  </si>
  <si>
    <t>Aangepast stuur</t>
  </si>
  <si>
    <t>Guidon adapté</t>
  </si>
  <si>
    <t>Regelbare basisplaat voor antidecubituszitkussen</t>
  </si>
  <si>
    <t>Plaque de base réglable pour coussin anti-escarres</t>
  </si>
  <si>
    <t>Voorgevormde zit</t>
  </si>
  <si>
    <t>Siège préformé</t>
  </si>
  <si>
    <t>Voorgevormde rug</t>
  </si>
  <si>
    <t>Dossier préformé</t>
  </si>
  <si>
    <t>Rughoekverstelling (instelbare of verstelbare rughoek tot minimum 30°)</t>
  </si>
  <si>
    <t>Réglage de l'inclinaison du dossier (angle du dossier ajustable ou réglable jusqu'à minimum 30°)</t>
  </si>
  <si>
    <t>Rughoekverstelling (instelbare of verstelbare rughoek tot 90°)</t>
  </si>
  <si>
    <t>Réglage de l'inclinaison du dossier (angle du dossier ajustable ou réglable jusqu'à 90°)</t>
  </si>
  <si>
    <t>Rughoekverstelling (instelbare of verstelbare rughoek)</t>
  </si>
  <si>
    <t>Réglage de l'inclinaison du dossier (angle du dossier ajustable ou réglable)</t>
  </si>
  <si>
    <t>Zithoekverstelling (instelbare  zithoek)</t>
  </si>
  <si>
    <t>Réglage de l'inclinaison du siège (angle du siège ajustable)</t>
  </si>
  <si>
    <t>Elektrisch kantelbare zit</t>
  </si>
  <si>
    <t>Siège basculant électriquement</t>
  </si>
  <si>
    <t>Elektrisch in hoek verstelbare rug</t>
  </si>
  <si>
    <t>Réglage électrique de l'inclinaison du dossier (angle du dossier réglable)</t>
  </si>
  <si>
    <t>Elektrisch in hoogte verstelbare zit</t>
  </si>
  <si>
    <t>Unité d'assise électrique réglable en hauteur</t>
  </si>
  <si>
    <t>Elektrisch in hoogte en tot aan de vloer verstelbare zit</t>
  </si>
  <si>
    <t>Unité d'assise électrique réglable en hauteur et jusqu'au sol</t>
  </si>
  <si>
    <t>Elektrische stafunctie</t>
  </si>
  <si>
    <t>Fonction électrique de station debout</t>
  </si>
  <si>
    <t>Hoofdsteun (in hoogte en diepte verstelbaar en in hoek kantelbaar)</t>
  </si>
  <si>
    <t>Appui-tête (réglable en hauteur, en profondeur et en inclinaison)</t>
  </si>
  <si>
    <t>Rugpelotten (per stuk)</t>
  </si>
  <si>
    <t>Pelote du dossier (par pelote)</t>
  </si>
  <si>
    <t>Abductieklos</t>
  </si>
  <si>
    <t>Selle d'abduction</t>
  </si>
  <si>
    <t>Abductieframe</t>
  </si>
  <si>
    <t>Cadre d'abduction</t>
  </si>
  <si>
    <t>Aanpassing van het rolstoelframe, zitbreedte meer dan 48 cm tot en met 52 cm</t>
  </si>
  <si>
    <t>Adaptation du châssis de la voiturette, largeur du siège de plus de 48 cm à 52 cm inclus</t>
  </si>
  <si>
    <t>Aanpassing van het rolstoelframe, zitbreedte meer dan 52 cm tot en met 58 cm</t>
  </si>
  <si>
    <t>Adaptation du châssis de la voiturette, largeur du siège de plus de 52 cm à 58 cm inclus</t>
  </si>
  <si>
    <t>Aanpassing van de zitbreedte (meer dan 36 cm) en zitdiepte</t>
  </si>
  <si>
    <t>Adaptation de la largeur du siège (plus de 36 cm) et de la profondeur du siège</t>
  </si>
  <si>
    <t>Aanpassing bij een amputatie</t>
  </si>
  <si>
    <t>Adaptation dans le cadre d'une amputation</t>
  </si>
  <si>
    <t>Rolstoelwerkblad of half-werkblad</t>
  </si>
  <si>
    <t>Tablette ou demi-tablette</t>
  </si>
  <si>
    <t>Lendensteun</t>
  </si>
  <si>
    <t>Support dorsolombaire</t>
  </si>
  <si>
    <t>Hielsteun of voetriem (per stuk)</t>
  </si>
  <si>
    <t>Arrête-talon ou sangle cale-pied (pièce)</t>
  </si>
  <si>
    <t>Veiligheidsgordel</t>
  </si>
  <si>
    <t>Ceinture de sécurité</t>
  </si>
  <si>
    <t>Zitbroek</t>
  </si>
  <si>
    <t>Siège-culotte</t>
  </si>
  <si>
    <t>Antikiepsysteem</t>
  </si>
  <si>
    <t>Système anti-bascule</t>
  </si>
  <si>
    <t>Stoepklimmer</t>
  </si>
  <si>
    <t>Monte-trottoir</t>
  </si>
  <si>
    <t>Aandrijf- en besturingssysteem "dubbele hoepel"</t>
  </si>
  <si>
    <t>Système de propulsion et de conduite à "double cerceau"</t>
  </si>
  <si>
    <t>Aandrijf- en besturingssysteem "hefboomsysteem"</t>
  </si>
  <si>
    <t>Système de propulsion et de conduite "à levier de propulsion"</t>
  </si>
  <si>
    <t>Rolstoelaanpassing van de zithoogte verlaging (trippelstoel)</t>
  </si>
  <si>
    <t>Abaissement de la hauteur du siège (voiturette à propulsion pédale)</t>
  </si>
  <si>
    <t>Aanpassing van de hoepels in geval van verminderde grijpfunctie (per paar)</t>
  </si>
  <si>
    <t>Adaptation des cerceaux en cas de diminution de la fonction de préhension (la paire)</t>
  </si>
  <si>
    <t>Werkbladbesturing (ingebouwd in werkblad - werkblad inclusief)</t>
  </si>
  <si>
    <t>Commande dans la tablette (incorporée dans la tablette - tablette comprise)</t>
  </si>
  <si>
    <t>Bijkomende externe joystick besturing</t>
  </si>
  <si>
    <t>Joystick externe supplémentaire</t>
  </si>
  <si>
    <t>Kinbesturing</t>
  </si>
  <si>
    <t>Commande au menton</t>
  </si>
  <si>
    <t>Kinbesturing (elektrisch wegzwenkbaar)</t>
  </si>
  <si>
    <t>Commande au menton (pivotant électriquement)</t>
  </si>
  <si>
    <t>Middenbesturing</t>
  </si>
  <si>
    <t>Commande centrale</t>
  </si>
  <si>
    <t>Vingerbesturing</t>
  </si>
  <si>
    <t>Commande au doigt</t>
  </si>
  <si>
    <t>Hoofdbesturing</t>
  </si>
  <si>
    <t>Commande à la tête</t>
  </si>
  <si>
    <t>Voetbesturing</t>
  </si>
  <si>
    <t>Commande au pied</t>
  </si>
  <si>
    <t>Forfaitaire vergoeding voor een rolstoelbesturing d.m.v. bijzondere schakelaars op maat van de gebruiker</t>
  </si>
  <si>
    <t>Remboursement forfaitaire pour une commande de voiturette au moyen d'interrupteurs particuliers adaptés à l'utilisateur</t>
  </si>
  <si>
    <t>Remverlengers (per paar)</t>
  </si>
  <si>
    <t>Prolongeurs de frein (la paire)</t>
  </si>
  <si>
    <t>Forfaitaire verzekeringstegemoetkoming voor een manuele rolstoel</t>
  </si>
  <si>
    <t>Intervention forfaitaire de l'assurance pour une voiturette manuelle</t>
  </si>
  <si>
    <t>Forfaitaire verzekeringstegemoetkoming voor een elektronische rolstoel</t>
  </si>
  <si>
    <t>Intervention forfaitaire de l'assurance pour une voiturette électronique</t>
  </si>
  <si>
    <t>Forfaitaire verzekeringstegemoetkoming voor een elektronische scooter</t>
  </si>
  <si>
    <t>Intervention forfaitaire de l'assurance pour un scooter électronique</t>
  </si>
  <si>
    <t>Forfaitaire verzekeringstegemoetkoming voor een starolstoel</t>
  </si>
  <si>
    <t>Intervention forfaitaire de l'assurance pour une voiturette de station debout</t>
  </si>
  <si>
    <t>Forfaitaire verzekeringstegemoetkoming voor een elektronische rolstoel - Ambulant</t>
  </si>
  <si>
    <t>Intervention forfaitaire de l'assurance pour une voiturette électronique - Ambulant</t>
  </si>
  <si>
    <t>Forfaitaire verzekeringstegemoetkoming voor een elektronische rolstoel - Gehospitaliseerd</t>
  </si>
  <si>
    <t>Intervention forfaitaire de l'assurance pour une voiturette électronique - Hospitalisé</t>
  </si>
  <si>
    <t>Forfaitaire verzekeringstegemoetkoming voor een manuele rolstoel voor kinderen</t>
  </si>
  <si>
    <t>Intervention forfaitaire de l'assurance pour une voiturette manuelle pour enfants</t>
  </si>
  <si>
    <t>Forfaitaire verzekeringstegemoetkoming voor een elektronische kinderrolstoel</t>
  </si>
  <si>
    <t>Intervention forfaitaire de l'assurance pour une voiturette électronique pour enfants</t>
  </si>
  <si>
    <t>Forfaitaire verzekeringstegemoetkoming voor een manuele standaardrolstoel voor kinderen</t>
  </si>
  <si>
    <t>Intervention forfaitaire de l'assurance pour une voiturette manuelle standard pour enfants</t>
  </si>
  <si>
    <t>Forfaitaire verzekeringstegemoetkoming voor een manuele actieve kinderrolstoel</t>
  </si>
  <si>
    <t>Intervention forfaitaire de l'assurance pour une voiturette manuelle active pour enfants</t>
  </si>
  <si>
    <t>Forfaitaire verzekeringstegemoetkoming voor kinderen voor een elektronische rolstoel</t>
  </si>
  <si>
    <t>Intervention forfaitaire de l'assurance pour les enfants pour une voiturette électronique</t>
  </si>
  <si>
    <t>Mobiliteitshulpmiddelen : tegemoetkoming voor individueel maatwerk</t>
  </si>
  <si>
    <t>Aides à la mobilité : intervention pour du sur-mesure individuel</t>
  </si>
  <si>
    <t>Forfaitaire verzekeringstegemoetkoming voor een individueel aanpasbaar antidecubituskussen</t>
  </si>
  <si>
    <t>Intervention forfaitaire de l'assurance pour un coussin anti-escarres adaptable individuellement</t>
  </si>
  <si>
    <t>Forfaitaire verzekeringstegemoetkoming voor een individueel aanpasbaar antidecubituskussen type luchtkussen met celstructuur</t>
  </si>
  <si>
    <t>Intervention forfaitaire de l'assurance pour un coussin anti-escarres adaptable individuellement du type coussin à air à structure cellulaire</t>
  </si>
  <si>
    <t>Forfaitaire verzekeringstegemoetkoming voor een manuele standaardrolstoel voor gebruikers waarvoor een rolstoel met een zitbreedte van minder dan 36 cm noodzakelijk is</t>
  </si>
  <si>
    <t>Intervention forfaitaire de l'assurance pour une voiturette manuelle standard pour les utilisateurs pour lesquels une voiturette avec une largeur de siège de moins de 36 cm est nécessaire</t>
  </si>
  <si>
    <t>Forfaitaire verzekeringstegemoetkoming voor een manuele modulaire rolstoel voor gebruikers waarvoor een rolstoel met een zitbreedte van minder dan 36 cm noodzakelijk is</t>
  </si>
  <si>
    <t>Intervention forfaitaire de l'assurance pour une voiturette manuelle modulaire pour les utilisateurs pour lesquels une voiturette avec une largeur de siège de moins de 36 cm est nécessaire</t>
  </si>
  <si>
    <t>Forfaitaire verzekeringstegemoetkoming voor een manuele actiefrolstoel voor gebruikers waarvoor een rolstoel met een zitbreedte van minder dan 36 cm noodzakelijk is</t>
  </si>
  <si>
    <t>Intervention forfaitaire de l'assurance pour une voiturette manuelle active pour les utilisateurs pour lesquels une voiturette avec une largeur de siège de moins de 36 cm est nécessaire</t>
  </si>
  <si>
    <t>Forfaitaire verzekeringstegemoetkoming voor een elektronische rolstoel voor gebruik binnenshuis voor gebruikers waarvoor een rolstoel met een zitbreedte van minder dan 36 cm noodzakelijk is</t>
  </si>
  <si>
    <t>Intervention forfaitaire de l'assurance pour une voiturette électronique pour l'intérieur pour les utilisateurs pour lesquels une voiturette avec une largeur de siège de moins de 36 cm est nécessaire</t>
  </si>
  <si>
    <t>Forfaitaire verzekeringstegemoetkoming voor een elektronische rolstoel voor gebruik binnens- en buitenshuis voor gebruikers waarvoor een rolstoel met een zitbreedte van minder dan 36 cm noodzakelijk is</t>
  </si>
  <si>
    <t>Intervention forfaitaire de l'assurance pour une voiturette électronique pour l'intérieur et l'extérieur pour les utilisateurs pour lesquels une voiturette avec une largeur de siège de moins de 36 cm est nécessaire</t>
  </si>
  <si>
    <t>Forfaitaire verzekeringstegemoetkoming voor een manuele modulaire rolstoel voor volwassenen, maar voor kinderen waarvoor een rolstoel met een zitbreedte van meer dan 36 cm noodzakelijk is</t>
  </si>
  <si>
    <t>Intervention forfaitaire de l'assurance pour une voiturette manuelle modulaire pour adultes, mais pour enfants pour lesquels une voiturette avec une largeur de siège de plus de 36 cm est nécessaire</t>
  </si>
  <si>
    <t>Forfaitaire verzekeringstegemoetkoming voor een manuele verzorgingsrolstoel voor volwassenen, maar voor kinderen waarvoor een rolstoel met een zitbreedte van meer dan 36 cm noodzakelijk is</t>
  </si>
  <si>
    <t>Intervention forfaitaire de l'assurance pour une voiturette manuelle de maintien pour adultes, mais pour enfants pour lesquels une voiturette avec une largeur de siège de plus de 36 cm est nécessaire</t>
  </si>
  <si>
    <t>Forfaitaire verzekeringstegemoetkoming voor een manuele actiefrolstoel voor volwassenen, maar voor kinderen waarvoor een rolstoel met een zitbreedte van meer dan 36 cm noodzakelijk is</t>
  </si>
  <si>
    <t>Intervention forfaitaire de l'assurance pour une voiturette manuelle active et de soins pour adultes, mais pour enfants pour lesquels une voiturette avec une largeur de siège de plus de 36 cm est nécessaire</t>
  </si>
  <si>
    <t>Intervention forfaitaire de l'assurance pour une voiturette manuelle de maintien et de soins pour adultes, mais pour enfants pour lesquels une voiturette avec une largeur de siège de plus de 36 cm est nécessaire</t>
  </si>
  <si>
    <t>Intervention forfaitaire de l'assurance pour une voiturette manuelle active pour adultes, mais pour enfants pour lesquels une voiturette avec une largeur de siège de plus de 36 cm est nécessaire</t>
  </si>
  <si>
    <t>Forfaitaire verzekeringstegemoetkoming voor een elektronische binnenrolstoel voor volwassenen, maar voor kinderen waarvoor een rolstoel met een zitbreedte van meer dan 36 cm noodzakelijk is</t>
  </si>
  <si>
    <t>Intervention forfaitaire de l'assurance pour une voiturette électronique pour l'intérieur pour adultes, mais pour enfants pour lesquels une voiturette avec une largeur de siège de plus de 36 cm est nécessaire</t>
  </si>
  <si>
    <t>Forfaitaire verzekeringstegemoetkoming voor een elektronische binnen/buitenrolstoel voor volwassenen, maar voor kinderen waarvoor een rolstoel met een zitbreedte van meer dan 36 cm noodzakelijk is</t>
  </si>
  <si>
    <t>Intervention forfaitaire de l'assurance pour une voiturette électronique pour l'intérieur et l'extérieur pour adultes, mais pour enfants pour lesquels une voiturette avec une largeur de siège de plus de 36 cm est nécessaire</t>
  </si>
  <si>
    <t>Forfaitaire verzekeringstegemoetkoming voor een elektronische buitenrolstoel voor volwassenen, maar voor kinderen waarvoor een rolstoel met een zitbreedte van meer dan 36 cm noodzakelijk is</t>
  </si>
  <si>
    <t>Intervention forfaitaire de l'assurance pour une voiturette électronique pour l'extérieur pour adultes, mais pour enfants pour lesquels une voiturette avec une largeur de siège de plus de 36 cm est nécessaire</t>
  </si>
  <si>
    <t>Verhuursysteem van mobiliteitshulpmiddelen en hun aanpassingen : Vergoeding voor de gemaakte onkosten bij overlijden van de rechthebbende in de tijdspanne tussen aanvraag en levering</t>
  </si>
  <si>
    <t>Système de location d'aides à la mobilité et leurs adaptations : Dédommagement pour les frais occasionnés par le décès du bénéficiaire au cours de la période entre la demande et la délivrance</t>
  </si>
  <si>
    <t>Huurforfait voor de huur van een manuele standaardrolstoel</t>
  </si>
  <si>
    <t>Forfait de location pour la location d'une voiturette manuelle standard</t>
  </si>
  <si>
    <t>Huurforfait voor de huur van een manuele modulaire rolstoel</t>
  </si>
  <si>
    <t>Forfait de location pour la location d'une voiturette manuelle modulaire</t>
  </si>
  <si>
    <t>Huurforfait voor de huur van een manuele verzorgingsrolstoel</t>
  </si>
  <si>
    <t>Forfait de location pour la location d'une voiturette manuelle de maintien et de soins</t>
  </si>
  <si>
    <t>Beensteun uit één stuk (mechanisch - in lengte instelbaar en verstelbaar tot horizontaal)</t>
  </si>
  <si>
    <t>Repose-jambes d'une pièce (mécanique - ajustable en longueur et réglable jusqu'à l'horizontale)</t>
  </si>
  <si>
    <t>Beensteun uit één stuk met zijkanten (mechanisch - in lengte instelbaar en verstelbaar tot horizontaal)</t>
  </si>
  <si>
    <t>Repose-jambes d'une pièce avec côtés latéraux (mécanique - ajustable en longueur et réglable jusqu'à l'horizontale)</t>
  </si>
  <si>
    <t>Beensteun uit één stuk (mechanisch - in lengte instelbaar en verstelbaar tot horizontaal) voor rechthebbenden tot hun 18de verjaardag</t>
  </si>
  <si>
    <t>Repose-jambes d'une pièce (mécanique - ajustable en longueur et réglable jusqu'à l'horizontale) pour bénéficiaires jusqu'à leur 18ème anniversaire</t>
  </si>
  <si>
    <t>Beensteun uit één stuk met zijkanten (mechanisch - in lengte instelbaar en verstelbaar tot horizontaal) voor rechthebbenden tot hun 18de verjaardag</t>
  </si>
  <si>
    <t>Repose-jambes d'une pièce avec côtés latéraux (mécanique - ajustable en longueur et réglable jusqu'à l'horizontale) pour bénéficiaires jusqu'à leur 18ème anniversaire</t>
  </si>
  <si>
    <t>Elektronische binnenscooter - Ambulant</t>
  </si>
  <si>
    <t>Scooter électronique pour l’intérieur - Ambulant</t>
  </si>
  <si>
    <t>Elektronische binnenscooter - Gehospitaliseerd</t>
  </si>
  <si>
    <t>Scooter électronique pour l’intérieur - Hospitalisé</t>
  </si>
  <si>
    <t>Forfaitaire verzekeringstegemoetkoming voor een manuele actief kinderrolstoel</t>
  </si>
  <si>
    <t>Intervention forfaitaire de l’assurance pour une voiturette manuelle active pour enfants</t>
  </si>
  <si>
    <t>Intervention forfaitaire de l’assurance pour un coussin anti-escarres adaptable individuellement du type coussin à air à structure cellulaire</t>
  </si>
  <si>
    <t>Aanpassing van het rolstoelframe, zitbreedte meer dan 58 cm tot en met 62 cm</t>
  </si>
  <si>
    <t>Adaptation du châssis de la voiturette, largeur du siège de plus de 58 cm à 62 cm inclus</t>
  </si>
  <si>
    <t>Aanpassing van het rolstoelframe, zitbreedte meer dan 62 cm tot en met 70 cm</t>
  </si>
  <si>
    <t>Adaptation du châssis de la voiturette, largeur du siège de plus de 62 cm à 70 cm inclus</t>
  </si>
  <si>
    <t>Aanpassing van het rolstoelframe, zitbreedte meer dan 70 cm tot en met 75 cm</t>
  </si>
  <si>
    <t>Adaptation du châssis de la voiturette, largeur du siège de plus de 70 cm à 75 cm inclus</t>
  </si>
  <si>
    <t>Wegklapbaar antikiepsysteem of centraal afneembaar antikiepsysteem voor actief rolstoel</t>
  </si>
  <si>
    <t>Système anti-bascule escamotable ou système anti-bascule central amovible, pour voiturette active</t>
  </si>
  <si>
    <t>Aanpassing van de hoepels van de actief rolstoel in geval van verminderde grijpfunctie (per paar)</t>
  </si>
  <si>
    <t>Adaptation des cerceaux de la voiturette active en cas de diminution de la fonction de préhension (la paire)</t>
  </si>
  <si>
    <t>Manuele actief rolstoel met individuele maatvoering</t>
  </si>
  <si>
    <t>Voiturette manuelle active aux dimensions individualisées</t>
  </si>
  <si>
    <t>Naspanbare zitbekleding</t>
  </si>
  <si>
    <t>Siège réglable par sangles</t>
  </si>
  <si>
    <t>Naspanbare rugbekleding</t>
  </si>
  <si>
    <t>Dossier réglable par sangles</t>
  </si>
  <si>
    <t>Kniekussen op beensteun (per paar)</t>
  </si>
  <si>
    <t>Coussin pour genou sur repose-jambe (par paire)</t>
  </si>
  <si>
    <t>Forfaitaire tegemoetkoming voor kuitsteun centrale beensteun (per stuk)</t>
  </si>
  <si>
    <t>Intervention forfaitaire pour repose-mollet pour repose-jambe central (par pièce)</t>
  </si>
  <si>
    <t>Forfaitaire tegemoetkoming voor fixatiesysteem voor beide knieën</t>
  </si>
  <si>
    <t>Intervention forfaitaire pour système de fixation pour les deux genoux</t>
  </si>
  <si>
    <t>Forfaitaire tegemoetkoming voor verstevigde voetsteun (per stuk)</t>
  </si>
  <si>
    <t>Intervention forfaitaire pour repose-pied renforcé (par pièce)</t>
  </si>
  <si>
    <t>Forfaitaire tegemoetkoming voor verstevigde beensteun (per stuk)</t>
  </si>
  <si>
    <t>Intervention forfaitaire pour repose-jambe renforcé (par pièce)</t>
  </si>
  <si>
    <t>Voet/beensegment, inclusief hoogte en hoek regelbare bevestiging (per paar of uit 1 stuk)</t>
  </si>
  <si>
    <t>Segment de pied/jambe, en ce compris la fixation réglable en hauteur et en inclinaison (la paire ou d’une seule pièce)</t>
  </si>
  <si>
    <t>Forfaitaire tegemoetkoming voor armlegger gootvormig of versterkt of verbreed (per stuk)</t>
  </si>
  <si>
    <t>Intervention forfaitaire pour coussin d’accoudoir en forme de gouttière, renforcé ou élargi (par pièce)</t>
  </si>
  <si>
    <t>Forfaitaire tegemoetkoming voor armlegger gootvormig en scharnierend (per stuk)</t>
  </si>
  <si>
    <t>Intervention forfaitaire pour coussin d’accoudoir en forme de gouttière et articulé (par pièce)</t>
  </si>
  <si>
    <t>Armsteunen, hoogte-, breedte- en hoek regelbaar (per paar)</t>
  </si>
  <si>
    <t>Accoudoirs, réglables en hauteur, en largeur et en inclinaison (la paire)</t>
  </si>
  <si>
    <t>Dijbeensteun (per paar)</t>
  </si>
  <si>
    <t>Support fémoral (par paire)</t>
  </si>
  <si>
    <t>Biomechanische rugleuning</t>
  </si>
  <si>
    <t>Dossier biomécanique</t>
  </si>
  <si>
    <t>Heupsteun (per paar)</t>
  </si>
  <si>
    <t>Support coxal (par paire)</t>
  </si>
  <si>
    <t>Hoofdsteun met functionele positionering</t>
  </si>
  <si>
    <t>Appui-tête avec positionnement fonctionnel</t>
  </si>
  <si>
    <t>Hoofdsteun voor thoracolumbale steun in harde uitvoering</t>
  </si>
  <si>
    <t>Appui-tête pour soutien lombo-thoracique rigide</t>
  </si>
  <si>
    <t>Regelbare hoofd- en neksteun, anatomisch gevormd, traploos instelbaar</t>
  </si>
  <si>
    <t>Appui-tête/nuque réglable, modèle anatomique, ajustable progressivement</t>
  </si>
  <si>
    <t>Hoofdbandsysteem, enkel in combinatie met anatomische hoofd- en neksteun</t>
  </si>
  <si>
    <t>Système de bandeau pour un appui-tête/nuque anatomique</t>
  </si>
  <si>
    <t>Ingewerkte bilaterale zijdelings ondersteuning op de lumbale harde steun (per paar) - maximaal 1 set</t>
  </si>
  <si>
    <t>Soutien latéral bilatéral intégré sur le soutien lombaire rigide (par paire) – au maximum 1 set</t>
  </si>
  <si>
    <t>Ingewerkte bilaterale zijdelingse ondersteuning op het thoracolumbale harde rugsysteem (per paar) – maximaal 1 set</t>
  </si>
  <si>
    <t>Soutien latéral bilatéral intégré sur soutien lombo-thoracique rigide (par paire) – au maximum 1 set</t>
  </si>
  <si>
    <t>Laterale zijdelingse ondersteuning op het thoracolumbale harde rugsysteem.</t>
  </si>
  <si>
    <t>Soutien latéral bilatéral sur le soutien lombo-thoracique rigide</t>
  </si>
  <si>
    <t>Drukverdelende ondersteuning van de spinae vertebrae voor lumbosacrale steun</t>
  </si>
  <si>
    <t>Soutien répartiteur de pression des vertèbres spinales pour le soutien lombo-sacré</t>
  </si>
  <si>
    <t>Rugpelotten (per paar)</t>
  </si>
  <si>
    <t>Pelotes du dossier (la paire)</t>
  </si>
  <si>
    <t>Bekkensteunen wegzwenkbaar (per paar)</t>
  </si>
  <si>
    <t>Soutien pelvien escamotable (la paire)</t>
  </si>
  <si>
    <t>Forfaitaire tegemoetkoming voor abductieklos naar maat</t>
  </si>
  <si>
    <t>Intervention forfaitaire pour selle d’abduction sur-mesure</t>
  </si>
  <si>
    <t>Forfaitaire tegemoetkoming voor borststeun tafelblad</t>
  </si>
  <si>
    <t>Intervention forfaitaire pour support de thorax pour tablette</t>
  </si>
  <si>
    <t>Voetschelpje (per stuk)</t>
  </si>
  <si>
    <t>Coquille pour pied (par pièce)</t>
  </si>
  <si>
    <t>Vier- of vijfpuntsveiligheidsgordel met autoclips</t>
  </si>
  <si>
    <t>Ceinture de sécurité à quatre ou cinq points, avec autoclip</t>
  </si>
  <si>
    <t>Vier- of vijfpuntsveiligheidsgordel voor elektronische rolstoel</t>
  </si>
  <si>
    <t>Ceinture de sécurité à quatre ou cinq points pour voiturette électronique</t>
  </si>
  <si>
    <t>Vier- of vijfpuntsveiligheidsgordel voor manuele rolstoel</t>
  </si>
  <si>
    <t>Ceinture de sécurité à quatre ou cinq points pour voiturette manuelle</t>
  </si>
  <si>
    <t>Gordel met oprolautomaat</t>
  </si>
  <si>
    <t>Ceinture à enrouleur automatique</t>
  </si>
  <si>
    <t>4- of 5-puntsvestje of H-harnas, al dan niet met ritssluiting of kruisbanden</t>
  </si>
  <si>
    <t>Veste de type harnais ou ceinture en H à 4 ou 5 points, avec ou sans fermeture à glissière ou sangles</t>
  </si>
  <si>
    <t>Achteruitkijkspiegel (1 stuk)</t>
  </si>
  <si>
    <t>Rétroviseur (1 pièce)</t>
  </si>
  <si>
    <t>Noodstop schakelaar</t>
  </si>
  <si>
    <t>Interrupteur d’arrêt d’urgence</t>
  </si>
  <si>
    <t>Aandrijf- en besturingssysteem «dubbele hoepel» voor actief rolstoel</t>
  </si>
  <si>
    <t>Système de propulsion et de conduite à « double cerceau », pour voiturette active</t>
  </si>
  <si>
    <t>Verwarmingselement voor de bedieningsarm of -hand</t>
  </si>
  <si>
    <t>Elément chauffant pour le bras ou la main de commande</t>
  </si>
  <si>
    <t>Besturingssysteem begeleider</t>
  </si>
  <si>
    <t>Système de commande pour l’accompagnateur</t>
  </si>
  <si>
    <t>Wegzwenkbare bevestigingsarm – mechanisch bedienbaar</t>
  </si>
  <si>
    <t>Bras de fixation pivotant – à commande mécanique</t>
  </si>
  <si>
    <t>Serumhouder</t>
  </si>
  <si>
    <t>Porte-sérum</t>
  </si>
  <si>
    <t>Houder Zuurstoffles</t>
  </si>
  <si>
    <t>Support pour bouteille à oxygène</t>
  </si>
  <si>
    <t>Forfaitaire tegemoetkoming voor platform medische apparatuur</t>
  </si>
  <si>
    <t>Intervention forfaitaire pour plate-forme pour appareillage médical</t>
  </si>
  <si>
    <t>Forfaitaire tegemoetkoming voor platform medische apparatuur meescharnierend</t>
  </si>
  <si>
    <t>Intervention forfaitaire pour plate-forme articulée pour appareillage médical</t>
  </si>
  <si>
    <t>Forfaitaire tegemoetkoming voor extra batterij inclusief lader</t>
  </si>
  <si>
    <t>Intervention forfaitaire pour batterie supplémentaire</t>
  </si>
  <si>
    <t>Montageadapter voor op onderstel of rolstoel</t>
  </si>
  <si>
    <t>Adaptateur de montage pour châssis ou voiturette</t>
  </si>
  <si>
    <t>Aanpasforfait, per jaar voor gebruiker voor de 12de verjaardag</t>
  </si>
  <si>
    <t>Forfait d’adaptation, par an et pour un utilisateur jusqu’au 12ème anniversaire</t>
  </si>
  <si>
    <t>Aanpasforfait, per jaar voor gebruiker vanaf de 12de verjaardag</t>
  </si>
  <si>
    <t>Forfait d’adaptation, par an et pour un utilisateur à partir du 12ème anniversaire</t>
  </si>
  <si>
    <t>Forfaitaire verzekeringstegemoetkoming voor een elektronische binnen/buiten scooter - Ambulant</t>
  </si>
  <si>
    <t>Intervention forfaitaire de l’assurance pour un scooter électronique pour l’intérieur et l’extérieur - Ambulant</t>
  </si>
  <si>
    <t>Forfaitaire verzekeringstegemoetkoming voor een elektronische binnen/buiten scooter - Gehospitaliseerd</t>
  </si>
  <si>
    <t>Intervention forfaitaire de l’assurance pour un scooter électronique pour l’intérieur et l’extérieur - Hospitalisé</t>
  </si>
  <si>
    <t>Forfaitaire verzekeringstegemoetkoming voor een elektronische buiten scooter - Ambulant</t>
  </si>
  <si>
    <t>Intervention forfaitaire de l’assurance pour un scooter électronique pour l’extérieur - Ambulant</t>
  </si>
  <si>
    <t>Forfaitaire verzekeringstegemoetkoming voor een elektronische buiten scooter - Gehospitaliseerd</t>
  </si>
  <si>
    <t>Intervention forfaitaire de l’assurance pour un scooter électronique pour l’extérieur - Hospitalisé</t>
  </si>
  <si>
    <t>Forfaitaire verzekeringstegemoetkoming voor een elektronische buitenscooter - Ambulant</t>
  </si>
  <si>
    <t>Forfaitaire verzekeringstegemoetkoming voor een elektronische buitenscooter - Gehospitaliseerd</t>
  </si>
  <si>
    <t>Lumbale steun in zachte uitvoering</t>
  </si>
  <si>
    <t>Soutien lombaire modèle souple</t>
  </si>
  <si>
    <t>Lumbale steun in harde uitvoering</t>
  </si>
  <si>
    <t>Soutien lombaire modèle rigide</t>
  </si>
  <si>
    <t>Thoraco-lumbale steun in harde uitvoering</t>
  </si>
  <si>
    <t>Soutien lombo-thoracique modèle rigide</t>
  </si>
  <si>
    <t>Modulair aanpasbare ziteenheid inclusief bekleding, abductieklos, instelbaar en geveerd rugscharnier voor de gebruiker tot de 12de verjaardag</t>
  </si>
  <si>
    <t>Unité d’assise modulaire adaptable, en ce compris le recouvrement, la selle d’abduction, la charnière dorsale réglable et sur ressort, pour l’utilisateur jusqu’au 12ème anniversaire</t>
  </si>
  <si>
    <t>Modulair aanpasbare ziteenheid inclusief bekleding, abductieklos, instelbaar en geveerd rugscharnier voor de gebruiker vanaf de 12de verjaardag tot de 21ste verjaardag</t>
  </si>
  <si>
    <t>Unité d’assise modulaire adaptable, en ce compris le recouvrement, la selle d’abduction, la charnière dorsale réglable et sur ressort, pour l’utilisateur à partir du 12ème anniversaire jusqu’au 21ème anniversaire</t>
  </si>
  <si>
    <t>Onderstel voor modulair aanpasbare ziteenheid</t>
  </si>
  <si>
    <t>Châssis pour unité d’assise modulaire adaptable</t>
  </si>
  <si>
    <t>Betaalbaarheid in PVT</t>
  </si>
  <si>
    <t>Niet betaald verlof</t>
  </si>
  <si>
    <t>Bijkomende forfaitaire tegemoetkoming door de ziekteverzekering ter verbetering van de Betaalbaarheid in PVT (art. 4, §2 overeenkomst PVT-VI) : rechthebbende uit categorie a)</t>
  </si>
  <si>
    <t>Bijkomende forfaitaire tegemoetkoming door de ziekteverzekering ter verbetering van de Betaalbaarheid in PVT (art. 4, §2 overeenkomst PVT-VI) : rechthebbende uit categorie b)</t>
  </si>
  <si>
    <t>Bijkomende forfaitaire tegemoetkoming door de ziekteverzekering ter verbetering van de Betaalbaarheid in PVT (art. 4, §2 overeenkomst PVT-VI) : rechthebbende uit categorie c)</t>
  </si>
  <si>
    <t>Bijkomende forfaitaire tegemoetkoming door de ziekteverzekering ter verbetering van de Betaalbaarheid in PVT (art. 4, §2 overeenkomst PVT-VI) : rechthebbende uit categorie d)</t>
  </si>
  <si>
    <t>Bijkomende forfaitaire tegemoetkoming door de ziekteverzekering ter verbetering van de Betaalbaarheid in PVT (art. 4, §2 overeenkomst PVT-VI) : rechthebbende uit categorie e)</t>
  </si>
  <si>
    <t>Bijkomende forfaitaire tegemoetkoming door de ziekteverzekering ter verbetering van de Betaalbaarheid in PVT (art. 4, §2 overeenkomst PVT-VI) : rechthebbende uit categorie f)</t>
  </si>
  <si>
    <t>Bijkomende forfaitaire tegemoetkoming door de ziekteverzekering ter verbetering van de Betaalbaarheid in PVT (art. 4, §2 overeenkomst PVT-VI) : rechthebbende uit categorie g)</t>
  </si>
  <si>
    <t>Bijkomende forfaitaire tegemoetkoming door de ziekteverzekering ter verbetering van de Betaalbaarheid in PVT (art. 4, §2 overeenkomst PVT-VI) : rechthebbende uit categorie h)</t>
  </si>
  <si>
    <t>Dagen verblijf in collectieve vakantiekampen voor psychiatrische patiënt,  zonder nabehandeling revalidatie</t>
  </si>
  <si>
    <t>Dagen verblijf in collectieve vakantiekampen voor psychiatrische patiënt, met nabehandeling revalidatie</t>
  </si>
  <si>
    <t>Dagen verblijf in collectieve vakantiekampen voor mentaal gehandicapte, zonder nabehandeling revalidatie</t>
  </si>
  <si>
    <t>Dagen verblijf in collectieve vakantiekampen voor mentaal gehandicapte, met nabehandeling revalidatie</t>
  </si>
  <si>
    <t>Dagen individueel betaald verlof voor psychiatrische patiënt, zonder nabehandeling revalidatie</t>
  </si>
  <si>
    <t>Dagen individueel betaald verlof voor psychiatrische patiënt , met nabehandeling revalidatie</t>
  </si>
  <si>
    <t>Dagen individueel betaald verlof voor mentaal gehandicapte, zonder nabehandeling revalidatie</t>
  </si>
  <si>
    <t>Dagen individueel betaald verlof voor mentaal gehandicapte, met nabehandeling revalidatie</t>
  </si>
  <si>
    <t>Montant total de séjour pour patient psychiatrique, sans postcure de rééducation fonctionnelle</t>
  </si>
  <si>
    <t>Montant total de séjour pour patient psychiatrique, avec postcure de rééducation fonctionnelle</t>
  </si>
  <si>
    <t>Montant total de séjour pour patient handicapé mental, sans postcure revalidation</t>
  </si>
  <si>
    <t>Montant total de séjour pour patient handicapé mental, avec postcure revalidation</t>
  </si>
  <si>
    <t>Totale opnemingsprijs per dag voor psychiatrische patiënt, zonder nabehandeling revalidatie</t>
  </si>
  <si>
    <t>Totale opnemingsprijs per dag voor mentaal gehandicapte, zonder nabehandeling revalidatie</t>
  </si>
  <si>
    <t>Totale opnemingsprijs per dag voor mentaal gehandicapte, met nabehandeling revalidatie</t>
  </si>
  <si>
    <t>Totale opnemingsprijs per dag voor psychiatrische patiënt, met nabehandeling revalidatie</t>
  </si>
  <si>
    <t>Intervention forfaitaire supplémentaire accordée par l’assurance maladie en vue d’améliorer l’accessibilité en MSP (art. 4, §2 convention MSP-OA) : bénéficiaire de la catégorie a)</t>
  </si>
  <si>
    <t>Intervention forfaitaire supplémentaire accordée par l’assurance maladie en vue d’améliorer l’accessibilité en MSP (art. 4, §2 convention MSP-OA) : bénéficiaire de la catégorie b)</t>
  </si>
  <si>
    <t>Intervention forfaitaire supplémentaire accordée par l’assurance maladie en vue d’améliorer l’accessibilité en MSP (art. 4, §2 convention MSP-OA) : bénéficiaire de la catégorie c)</t>
  </si>
  <si>
    <t>Intervention forfaitaire supplémentaire accordée par l’assurance maladie en vue d’améliorer l’accessibilité en MSP (art. 4, §2 convention MSP-OA) : bénéficiaire de la catégorie d)</t>
  </si>
  <si>
    <t>Intervention forfaitaire supplémentaire accordée par l’assurance maladie en vue d’améliorer l’accessibilité en MSP (art. 4, §2 convention MSP-OA) : bénéficiaire de la catégorie e)</t>
  </si>
  <si>
    <t>Intervention forfaitaire supplémentaire accordée par l’assurance maladie en vue d’améliorer l’accessibilité en MSP (art. 4, §2 convention MSP-OA) : bénéficiaire de la catégorie f)</t>
  </si>
  <si>
    <t>Intervention forfaitaire supplémentaire accordée par l’assurance maladie en vue d’améliorer l’accessibilité en MSP (art. 4, §2 convention MSP-OA) : bénéficiaire de la catégorie g)</t>
  </si>
  <si>
    <t>Intervention forfaitaire supplémentaire accordée par l’assurance maladie en vue d’améliorer l’accessibilité en MSP (art. 4, §2 convention MSP-OA) : bénéficiaire de la catégorie h)</t>
  </si>
  <si>
    <t>Quote-part personnelle - pour les bénéficiaires mentionnés à l'article 1, § 2 a, de l'A.R. du 17/12/2002</t>
  </si>
  <si>
    <t>Quote-part personnelle - pour les bénéficiaires mentionnés à l'article 1, § 2 b, de l'A.R. du 17/12/2002</t>
  </si>
  <si>
    <t>Quote-part personnelle - pour les bénéficiaires mentionnés à l'article 1, § 2 c, de l'A.R. du 17/12/2002</t>
  </si>
  <si>
    <t>Quote-part personnelle pour les bénéficiaires mentionnés à l'article 1,§1 a de l' A.R. du 17/12/2002</t>
  </si>
  <si>
    <t>Quote-part personnelle pour les bénéficiaires mentionnés à l'article 1,§1 b de l' A.R. du 17/12/2002</t>
  </si>
  <si>
    <t>Quote-part personnelle pour les bénéficiaires mentionnés à l'article 1,§1 c de l' A.R. du 17/12/2002</t>
  </si>
  <si>
    <t>Quote-part personnelle en cas de congé payé individuel pour les bénéficiaires mentionnés à l'article 1, § 2 a, de l'A.R. du 17/12/02</t>
  </si>
  <si>
    <t>Quote-part personnelle en cas de congé payé individuel pour les bénéficiaires mentionnés à l'article 1, § 2 b, de l'A.R. du 17/12/02</t>
  </si>
  <si>
    <t>Quote-part personnelle en cas de congé payé individuel pour les bénéficiaires mentionnés à l'article 1, § 2 c, de l'A.R. du 17/12/02</t>
  </si>
  <si>
    <t xml:space="preserve">Quote-part personnelle en cas de congé payé individuel pour les bénéficiaires mentionnés à l'article 1, § 1 a, de l'A.R. du 17/12/02 </t>
  </si>
  <si>
    <t>Quote-part personnelle en cas de congé payé individuel pour les bénéficiaires mentionnés à l'article 1, § 1 b, de l'A.R. du 17/12/02</t>
  </si>
  <si>
    <t>Quote-part personnelle en cas de congé payé individuel pour les bénéficiaires mentionnés à l'article 1, § 1 c, de l'A.R. du 17/12/02</t>
  </si>
  <si>
    <t>Persoonlijke aandelen -  voor de rechthebbende bedoeld in art.1, § 2 a, van het K.B. van 17/12/2002</t>
  </si>
  <si>
    <t>Persoonlijke aandelen -  voor de rechthebbende bedoeld in art.1, § 2 b, van het K.B. van 17/12/2002</t>
  </si>
  <si>
    <t>Persoonlijke aandelen -  voor de rechthebbende bedoeld in art.1, § 2 c, van het K.B. van 17/12/2002</t>
  </si>
  <si>
    <t>Persoonlijke aandelen voor de rechthebbende bedoeld in art.1,§1 a van het K.B. van  17/12/2002</t>
  </si>
  <si>
    <t>Persoonlijke aandelen voor de rechthebbende bedoeld in art.1,§1 b van het K.B. van  17/12/2002</t>
  </si>
  <si>
    <t>Persoonlijke aandelen voor de rechthebbende bedoeld in art.1,§1 c van het K.B. van  17/12/2002</t>
  </si>
  <si>
    <t>Séjour dans des camps de vacances collectifs pour patient psychiatrique, sans postcure revalidation</t>
  </si>
  <si>
    <t>Séjour dans des camps de vacances collectifs pour patient handicapé mental, sans postcure revalidation</t>
  </si>
  <si>
    <t>Jours de congé payé individuel pour les patients psychiatriques, sans traitement de rééducation</t>
  </si>
  <si>
    <t>Jours de congé payé individuel pour les patients psychiatriques , avec traitement de rééducation</t>
  </si>
  <si>
    <t>Jours de congé payé individuel pour les handicapés mentaux, sans traitement de rééducation</t>
  </si>
  <si>
    <t>Jours de congé payé individuel pour les handicapés mentaux, avec traitement de rééducation</t>
  </si>
  <si>
    <t>Jours de congé non payé</t>
  </si>
  <si>
    <t>Persoonlijke aandelen betaald verlof -  voor de rechthebbende bedoeld in art.1, § 2 a, van het K.B. van 17/12/2002</t>
  </si>
  <si>
    <t>Persoonlijke aandelen betaald verlof -  voor de rechthebbende bedoeld in art.1, § 2 b, van het K.B. van 17/12/2002</t>
  </si>
  <si>
    <t>Persoonlijke aandelen betaald verlof -  voor de rechthebbende bedoeld in art.1, § 2 c, van het K.B. van 17/12/2002</t>
  </si>
  <si>
    <t>Persoonlijke aandelen betaald verlof voor de rechthebbende bedoeld in art.1,§1 a van het K.B. van  17/12/2002</t>
  </si>
  <si>
    <t>Persoonlijke aandelen betaald verlof voor de rechthebbende bedoeld in art.1,§1 b van het K.B. van  17/12/2002</t>
  </si>
  <si>
    <t>Persoonlijke aandelen betaald verlof voor de rechthebbende bedoeld in art.1,§1 c van het K.B. van  17/12/2002</t>
  </si>
  <si>
    <t>ID_Groupe</t>
  </si>
  <si>
    <t>Groep_ID</t>
  </si>
  <si>
    <t>Label_NL</t>
  </si>
  <si>
    <t>Label_FR</t>
  </si>
  <si>
    <t>Psychiatrische verzorgingstehuizen (PVT)</t>
  </si>
  <si>
    <t>Maisons de soins psychiatriques (MSP)</t>
  </si>
  <si>
    <t>Initiatieven voor beschut wonen (IBW)</t>
  </si>
  <si>
    <t>Initiative d'habitations protégées (IHP)</t>
  </si>
  <si>
    <t>Équipe palliative multidisciplinaire</t>
  </si>
  <si>
    <t>Regularisaties en herfacturatie</t>
  </si>
  <si>
    <t>Régularisation et refacturation</t>
  </si>
  <si>
    <t>Multidisciplinaire evaluatie - mobiliteitshulpmiddelen</t>
  </si>
  <si>
    <t>Évaluation multidisciplinaire - aide à la mobilité</t>
  </si>
  <si>
    <t>Mobiliteitshulpmiddelen</t>
  </si>
  <si>
    <t>Aide à la mobilité</t>
  </si>
  <si>
    <t>Revalidatieconventies</t>
  </si>
  <si>
    <t>Convention de revalidation</t>
  </si>
  <si>
    <t>Frais de séjour tel qu'il est mentionné dans la convention de séjour</t>
  </si>
  <si>
    <t>Verblijfskosten zoals vermeld in de verblijfsovereenkomst</t>
  </si>
  <si>
    <t xml:space="preserve">Coûts éventuels surplus au frais de séjour tels qu'ils sont prévus dans la convention </t>
  </si>
  <si>
    <t>Eventuele kosten die de verblijfskosten overschrijden zoals voorzien in de overeenkomst</t>
  </si>
  <si>
    <t>‘Autres’ coûts surplus qui ne sont pas prévus dans la convention de séjour</t>
  </si>
  <si>
    <t>Andere extra kosten die niet voorzien zijn in de verblijfsovereenkomst</t>
  </si>
  <si>
    <t>Montants indus non-récupérables – 
informations financières</t>
  </si>
  <si>
    <t>Onverschuldigde oninvorderbare bedragen - Financiële informatie</t>
  </si>
  <si>
    <t>Irrécouvrable</t>
  </si>
  <si>
    <t>Oninvorderbare</t>
  </si>
  <si>
    <t>Montants indus non-récupérables – à charge de la Commission communautaire commune – article 18, § 4, de l'ordonnance du 21 décembre 2018</t>
  </si>
  <si>
    <t>Montants indus non-récupérables ­– à charge de l'organisme assureur bruxellois – article 18, § 3, de l'ordonnance du 21 décembre 2018</t>
  </si>
  <si>
    <t xml:space="preserve">Onverschuldigde oninvorderbare bedragen - ten laste van de GGC - Artikel 18, § 4, van de ordonnantie van 21 december 2018 </t>
  </si>
  <si>
    <t>Onverschuldigde oninvorderbare bedragen- te betalen door de Brusselse verzekeringsinstellingen - artikel 18, § 3, van de ordonnantie van 21 december 2018</t>
  </si>
  <si>
    <t>Frais divers : frais personne accompagnante</t>
  </si>
  <si>
    <t>Frais divers : produits d’hygiène sans code APB</t>
  </si>
  <si>
    <t>Frais divers : autres produits/services fournis à la demande du patient</t>
  </si>
  <si>
    <t>Facturation au patient</t>
  </si>
  <si>
    <t>Facturatie aan patient</t>
  </si>
  <si>
    <t>Suppléments MRS - MRPA - CSJ : Frais d’hébergement - chambre d’une personne</t>
  </si>
  <si>
    <t>Suppléments MRS - MRPA - CSJ : Frais d’hébergement - chambre de deux personnes</t>
  </si>
  <si>
    <t>Suppléments MRS - MRPA - CSJ : Frais d’hébergement - chambre commune</t>
  </si>
  <si>
    <t>Suppléments MRS - MRPA - CSJ : Frais de séjour en CSJ</t>
  </si>
  <si>
    <t>Suppléments MRS - MRPA - CSJ : Frais d’hébergement - abonnement télévision</t>
  </si>
  <si>
    <t>Suppléments MRS - MRPA - CSJ : Frais d’hébergement - abonnement internet</t>
  </si>
  <si>
    <t>Suppléments MRS - MRPA - CSJ : Frais d’hébergement - dépenses téléphone</t>
  </si>
  <si>
    <t>Suppléments MRS - MRPA - CSJ : Suppléments liés aux soins - matériel de soins non compris dans le forfait</t>
  </si>
  <si>
    <t>Suppléments MRS - MRPA - CSJ : Suppléments liés aux soins - matériel d’incontinence</t>
  </si>
  <si>
    <t>Suppléments MRS - MRPA - CSJ : Suppléments liés aux soins - produits (para)pharmaceutiques</t>
  </si>
  <si>
    <t>Suppléments MRS - MRPA - CSJ : Suppléments liés aux soins - compléments nutritionnels</t>
  </si>
  <si>
    <t>Suppléments MRS - MRPA - CSJ : Suppléments liés aux soins - ristournes (montant en négatif)</t>
  </si>
  <si>
    <t>Suppléments MRS - MRPA - CSJ : Transport lié aux soins - taxi</t>
  </si>
  <si>
    <t>Suppléments MRS - MRPA - CSJ : Transport lié aux soins - ambulance</t>
  </si>
  <si>
    <t>Suppléments MRS - MRPA - CSJ : Transport lié aux soins - transport domicile/CSJ</t>
  </si>
  <si>
    <t>Suppléments MRS - MRPA - CSJ : Frais médecin (mention facultative)</t>
  </si>
  <si>
    <t>Suppléments MRS - MRPA - CSJ : Frais kiné (mention facultative)</t>
  </si>
  <si>
    <t>Suppléments MRS - MRPA - CSJ : Frais labo (mention facultative)</t>
  </si>
  <si>
    <t>Suppléments MRS - MRPA - CSJ : Frais polyclinique (mention facultative)</t>
  </si>
  <si>
    <t>MRS - MRPA : Congé non-payé</t>
  </si>
  <si>
    <t>Nomenclature
 Inami</t>
  </si>
  <si>
    <t>Forfaits de rattrapage - Externat - Hospitalisé</t>
  </si>
  <si>
    <t>Forfaits de rattrapage - Internat - Ambulant</t>
  </si>
  <si>
    <t>JOURS DE CONGE PAYES INDIVIDUELS</t>
  </si>
  <si>
    <t xml:space="preserve"> </t>
  </si>
  <si>
    <t>MAISONS DE REPOS ET DE SOINS (MRS) - RUST- EN VERZORGINGSTEHUIZEN (RVT)</t>
  </si>
  <si>
    <t>Montant de correction après la régularisation du forfait journalier d’une nouvelle institution</t>
  </si>
  <si>
    <t>MAISONS DE REPOS POUR PERSONNES ÂGÉES (MRPA) - RUSTOORDEN VOOR BEJAARDEN (ROB)</t>
  </si>
  <si>
    <t>CENTRES DE SOINS DE JOUR (CSJ) - CENTRA VOOR DAGVERZORGING (CDV)</t>
  </si>
  <si>
    <t>FORFAITS</t>
  </si>
  <si>
    <t>DÉPLACEMENT - VERPLAATSING</t>
  </si>
  <si>
    <t>MATÉRIEL D'INCONTINENCE - INCONTINENTIEMATERIAAL</t>
  </si>
  <si>
    <t>Supplementen ROB - RVT - CDV: Verblijfkosten - éénpersoonskamer</t>
  </si>
  <si>
    <t>Supplementen ROB - RVT - CDV: Verblijfkosten - tweepersoonskamer</t>
  </si>
  <si>
    <t>Supplementen ROB - RVT - CDV: Verblijfkosten - gemeenschappelijke kamer</t>
  </si>
  <si>
    <t>Supplementen ROB - RVT - CDV: Verblijfkosten CDV</t>
  </si>
  <si>
    <t>Supplementen ROB - RVT - CDV: Verblijfkosten - abonnement televisie</t>
  </si>
  <si>
    <t>Supplementen ROB - RVT - CDV: Verblijfkosten - abonnement internet</t>
  </si>
  <si>
    <t>Supplementen ROB - RVT - CDV: Verblijfkosten - uitgaven telefoon</t>
  </si>
  <si>
    <t>Supplementen ROB - RVT - CDV: Zorgsupplementen - zorgmateriaal niet inbegrepen in het forfait</t>
  </si>
  <si>
    <t>Supplementen ROB - RVT - CDV: Zorgsupplementen - incontinentiemateriaal</t>
  </si>
  <si>
    <t>Supplementen ROB - RVT - CDV: Zorgsupplementen - (para)pharmaceutische producten</t>
  </si>
  <si>
    <t>Supplementen ROB - RVT - CDV: Zorgsupplementen - voedingssupplementen</t>
  </si>
  <si>
    <t>Supplementen ROB - RVT - CDV: Zorgsupplementen - kortingen (negatief bedrag)</t>
  </si>
  <si>
    <t>Suppléments MRS - MRPA - CSJ : Autres - buanderie</t>
  </si>
  <si>
    <t>Supplementen ROB - RVT - CDV: Andere - wasruimte</t>
  </si>
  <si>
    <t>Suppléments MRS - MRPA - CSJ : Autres - pédicure</t>
  </si>
  <si>
    <t>Supplementen ROB - RVT - CDV: Andere - pedicure</t>
  </si>
  <si>
    <t>Suppléments MRS - MRPA - CSJ : Autres - manicure</t>
  </si>
  <si>
    <t>Supplementen ROB - RVT - CDV: Andere - manicure</t>
  </si>
  <si>
    <t>Suppléments MRS - MRPA - CSJ : Autres - boissons</t>
  </si>
  <si>
    <t>Supplementen ROB - RVT - CDV: Andere - drankjes</t>
  </si>
  <si>
    <t>Suppléments MRS - MRPA - CSJ : Autres n’appartenant pas aux catégories précédentes</t>
  </si>
  <si>
    <t>Supplementen ROB - RVT - CDV: Andere die niet tot vorige categorieën behoren</t>
  </si>
  <si>
    <t>Supplementen ROB - RVT - CDV: Zorgtransport - taxi</t>
  </si>
  <si>
    <t>Supplementen ROB - RVT - CDV: Zorgtransport - ambulance</t>
  </si>
  <si>
    <t>Supplementen ROB - RVT - CDV: Zorgtransport - transport huis/CDV</t>
  </si>
  <si>
    <t>Supplementen ROB - RVT - CDV: Kosten arts (facultatief)</t>
  </si>
  <si>
    <t>Supplementen ROB - RVT - CDV: Kosten kiné (facultatief)</t>
  </si>
  <si>
    <t>Supplementen ROB - RVT - CDV: Kosten labo (facultatief)</t>
  </si>
  <si>
    <t>Supplementen ROB - RVT - CDV: Kosten polykliniek (facultatief)</t>
  </si>
  <si>
    <t>ROB - RVT: Niet-betaald verlof</t>
  </si>
  <si>
    <t>Séjour dans des camps de vacances collectifs pour patient psychiatrique, avec postcure revalidation</t>
  </si>
  <si>
    <t>Séjour dans des camps de vacances collectifs pour patient handicapé mental, avec postcure revalidation</t>
  </si>
  <si>
    <t>Frais de Séjour</t>
  </si>
  <si>
    <t>Dagprijs</t>
  </si>
  <si>
    <t xml:space="preserve">Jours de congé payé individuel </t>
  </si>
  <si>
    <t>Dagen individueel betaald verlof</t>
  </si>
  <si>
    <t>Incontinentie</t>
  </si>
  <si>
    <t>Rééducation motrice et neurologique 771 - Locomotorische en neurologische revalidatie 771</t>
  </si>
  <si>
    <t>Rééducation psychosociale pour adultes 772 - Psychosociale revalidatie volwassenen 772</t>
  </si>
  <si>
    <t>Toxicomanes (exc ISP) 773 - Verslaafden (exl WIV)  773</t>
  </si>
  <si>
    <t>Enfants pathologie médico-psychologique grave 774 - Kinderen ernstige medisch psychologische aandoening 774</t>
  </si>
  <si>
    <t>Troubles précoces des interactions parents-enfants (774-5) - Vroegtijdige stoornissen interactie ouders-kinderen (774-5)</t>
  </si>
  <si>
    <t>Autisme 774-6 - Autisme 774-6</t>
  </si>
  <si>
    <t>Unités de soins de répit 776-7 -</t>
  </si>
  <si>
    <t>Etablissements de rééducation troubles de l'ouïe/Malentendants 779 - Slechthorenden 779</t>
  </si>
  <si>
    <t>Etablissements de rééducation IMOC/paralysés cérébraux 784 - Revalidatie hersenverlamden 784</t>
  </si>
  <si>
    <t>Etablissements de rééducation Déficiences visuelles 969 - Gezichtsstoornissen 969</t>
  </si>
  <si>
    <t>Ticket modérateur - Remgeld</t>
  </si>
  <si>
    <t>Déplacement - Reiskost</t>
  </si>
  <si>
    <t>Centres de rééducation ambulatoire (CRA)  953+965 - Centra Ambulante Revalidatie (CAR) 953+965</t>
  </si>
  <si>
    <t>Facturation au patient - Facturatie aan patient</t>
  </si>
  <si>
    <t>Évaluation multidisciplinaire - aide à la mobilité 790</t>
  </si>
  <si>
    <t>Multidisciplinaire evaluatie - mobiliteitshulpmiddelen 790</t>
  </si>
  <si>
    <t>Évaluation multidisciplinaire - aide à la mobilité 790 - Multidisciplinaire evaluatie - mobiliteitshulpmiddelen 790</t>
  </si>
  <si>
    <t>FACTURATION SUPPLÉMENTS AU PATIENT - FACTURATIE SUPPLEMENTEN AAN PATIENT</t>
  </si>
  <si>
    <t>Jours de congé payés - Durant une période de rééducation</t>
  </si>
  <si>
    <t>Dagen betaald verlof - Binnen een revalidatieperiode</t>
  </si>
  <si>
    <t>Quote-part personnelle - Hospitalisé - Hospitalisation premier jour : TIP - descendants</t>
  </si>
  <si>
    <t>Persoonlijke aandelen - Gehospitaliseerd - Ziekenhuisverpleging eerste dag : PUG - descendenten</t>
  </si>
  <si>
    <t>Quote-part personnelle - Hospitalisé -  premier jour : TIP - Chômeurs titulaires assimilés + PAC</t>
  </si>
  <si>
    <t>Persoonlijke aandelen - Gehospitaliseerd - Ziekenhuisverpleging eerste dag : PUG - Gelijkgestelde werkloze titularis + PTL</t>
  </si>
  <si>
    <t>Quote-part personnelle - Hospitalisé -  Hospitalisation premier jour : TIP - Autres</t>
  </si>
  <si>
    <t>Persoonlijke aandelen - Gehospitaliseerd - Ziekenhuisverpleging eerste dag : PUG - Anderen</t>
  </si>
  <si>
    <t>Quote-part personnelle - Hospitalisé - Hospitalisation premier jour : VIPO + PNP + Communautés religieuses 75 % - Descendants</t>
  </si>
  <si>
    <t>Persoonlijke aandelen - Gehospitaliseerd - Ziekenhuisverpleging eerste dag : WIGW + NBP  + Kloostergemeenschappen 75 % - Descendenten</t>
  </si>
  <si>
    <t>Quote-part personnelle - Hospitalisé - Hospitalisation premier jour : VIPO + PNP + Communautés religieuses 75 % - Autres</t>
  </si>
  <si>
    <t>Persoonlijke aandelen - Gehospitaliseerd - Ziekenhuisverpleging eerste dag : WIGW + NBP  + Kloostergemeenschappen 75 % - Anderen</t>
  </si>
  <si>
    <t>Quote-part personnelle - Hospitalisé - Hospitalisation premier jour : VIPO + PNP + Communautés religieuses 100 %</t>
  </si>
  <si>
    <t>Persoonlijke aandelen - Gehospitaliseerd - Ziekenhuisverpleging eerste dag : WIGW + NBP  + Kloostergemeenschappen 100 %</t>
  </si>
  <si>
    <t>Quote-part personnelle - Hospitalisé - Hospitalisation à partir du 2e jour, TIP - Descendants</t>
  </si>
  <si>
    <t>Persoonlijke aandelen - Gehospitaliseerd - Ziekenhuisverpleging vanaf de 2de dag : PUG - Descendenten</t>
  </si>
  <si>
    <t>Quote-part personnelle - Hospitalisé - Hospitalisation à partir du 2e jour : TIP - Chômeurs titulaires assimilés + PAC</t>
  </si>
  <si>
    <t>Persoonlijke aandelen - Gehospitaliseerd - Ziekenhuisverpleging vanaf de 2de dag : PUG  - Gelijkgestelde werkloze titularis + PTL</t>
  </si>
  <si>
    <t>Quote-part personnelle - Hospitalisé - Hospitalisation à partir du 2e jour : TIP - Autres</t>
  </si>
  <si>
    <t>Persoonlijke aandelen - Gehospitaliseerd -  Ziekenhuisverpleging vanaf de 2de dag : PUG  -  Anderen</t>
  </si>
  <si>
    <t>Quote-part personnelle - Hospitalisé - Hospitalisation à partir du 2e jour : VIPO + PNP + Communautés religieuses 75 % - Descendants</t>
  </si>
  <si>
    <t>Persoonlijke aandelen - Gehospitaliseerd - Ziekenhuisverpleging vanaf de 2de dag : WIGW + NBP  + Kloostergemeenschappen 75 % - Descendenten</t>
  </si>
  <si>
    <t>Quote-part personnelle - Hospitalisé - Hospitalisation à partir du 2e jour : VIPO + PNP + Communautés religieuses 75 % - Autres</t>
  </si>
  <si>
    <t>Persoonlijke aandelen - Gehospitaliseerd - Ziekenhuisverpleging vanad de 2de dag : WIGW + NBP  + Kloostergemeenschappen 75 % - Anderen</t>
  </si>
  <si>
    <t>Quote-part personnelle - Hospitalisé - Hospitalisation à partir du 2e jour : VIPO + PNP + Communautés religieuses 100 %</t>
  </si>
  <si>
    <t>Persoonlijke aandelen - Gehospitaliseerd - Ziekenhuisverpleging vanad de 2de dag : WIGW + NBP  + Kloostergemeenschappen 100 %</t>
  </si>
  <si>
    <r>
      <rPr>
        <b/>
        <sz val="11"/>
        <rFont val="Calibri"/>
        <family val="2"/>
        <scheme val="minor"/>
      </rPr>
      <t>Pour les aides à la mobilité nécessitant un accord médica</t>
    </r>
    <r>
      <rPr>
        <sz val="11"/>
        <rFont val="Calibri"/>
        <family val="2"/>
        <scheme val="minor"/>
      </rPr>
      <t>l, il y a lieu de tenir compte de la date de délivrance de l'aide à la mobilité (reprise sur l'annexe</t>
    </r>
    <r>
      <rPr>
        <b/>
        <u/>
        <sz val="11"/>
        <rFont val="Calibri"/>
        <family val="2"/>
        <scheme val="minor"/>
      </rPr>
      <t xml:space="preserve"> 13 bis</t>
    </r>
    <r>
      <rPr>
        <sz val="11"/>
        <rFont val="Calibri"/>
        <family val="2"/>
        <scheme val="minor"/>
      </rPr>
      <t xml:space="preserve"> « attestation de délivrance destinée aux </t>
    </r>
    <r>
      <rPr>
        <b/>
        <u/>
        <sz val="11"/>
        <rFont val="Calibri"/>
        <family val="2"/>
        <scheme val="minor"/>
      </rPr>
      <t>technologues orthopédiques en aides à la mobilité</t>
    </r>
    <r>
      <rPr>
        <sz val="11"/>
        <rFont val="Calibri"/>
        <family val="2"/>
        <scheme val="minor"/>
      </rPr>
      <t xml:space="preserve"> »):
 - Les codes INAMI seront encore utilisés pour les aides à la mobilité délivrées jusqu'au 31 décembre 2021 inclus.
 - Les aides à la mobilité délivrées à partir du 1 er janvier 2021 doivent être facturées avec les nouveaux codes IRISCARE.
</t>
    </r>
    <r>
      <rPr>
        <b/>
        <sz val="11"/>
        <rFont val="Calibri"/>
        <family val="2"/>
        <scheme val="minor"/>
      </rPr>
      <t xml:space="preserve">Pour les aides à la mobilité ne nécessitant pas d'accord médical préalable </t>
    </r>
    <r>
      <rPr>
        <sz val="11"/>
        <rFont val="Calibri"/>
        <family val="2"/>
        <scheme val="minor"/>
      </rPr>
      <t xml:space="preserve">(par exemple, un cadre de marche), la date de livraison détermine le code à utiliser : Jusqu'au 31 décembre 2021 inclus : les anciens codes INAMI - À partir du 1 er janvier 2022 : les nouveaux codes IRISCARE.
Pour les facturations liées au </t>
    </r>
    <r>
      <rPr>
        <b/>
        <sz val="11"/>
        <rFont val="Calibri"/>
        <family val="2"/>
        <scheme val="minor"/>
      </rPr>
      <t>renting</t>
    </r>
    <r>
      <rPr>
        <sz val="11"/>
        <rFont val="Calibri"/>
        <family val="2"/>
        <scheme val="minor"/>
      </rPr>
      <t xml:space="preserve">, les codes INAMI peuvent encore être utilisés pour les facturations relatives à une période débutant en 2021 (exemple locations du 15 décembre 2021 au 15 janvier 2022) puisque le début des prestations est antérieur au 31 décembre 2021. Les codes IRISCARE devront être utilisés à partir de la facturation dont la date des prestations est postérieure au 1 er janvier 2022.
En ce qui concerne les contrats de renting conclus avant le 31 décembre 2021, ils restent d'application et ils ne doivent pas faire l'objet d'un changement de code de nomenclature. La table de concordance devra être utilisée jusqu'à la fin de ces contrats. Les factures liées à ces mêmes contrats devront toutefois comporter les nouveaux codes de nomenclature pour les prestations réalisées après le 1er janvier 2022 (facturation de février). Tous les contrats conclus après le 1 er janvier 2022 devront, quant à eux, reprendre les nouveaux codes.
</t>
    </r>
    <r>
      <rPr>
        <b/>
        <sz val="11"/>
        <rFont val="Calibri"/>
        <family val="2"/>
        <scheme val="minor"/>
      </rPr>
      <t>Voor mobiliteitshulpmiddelen waarvoor voorafgaande medische goedkeuring vereist is</t>
    </r>
    <r>
      <rPr>
        <sz val="11"/>
        <rFont val="Calibri"/>
        <family val="2"/>
        <scheme val="minor"/>
      </rPr>
      <t xml:space="preserve">, moet rekening worden gehouden met de datum van aflevering van het mobiliteitshulpmiddel (zie bijlage 13bis "Getuigschrift van afleveringen </t>
    </r>
    <r>
      <rPr>
        <b/>
        <sz val="11"/>
        <rFont val="Calibri"/>
        <family val="2"/>
        <scheme val="minor"/>
      </rPr>
      <t>bestemd voor orthopedisch technoloog voor mobiliteitshulpmiddelen"</t>
    </r>
    <r>
      <rPr>
        <sz val="11"/>
        <rFont val="Calibri"/>
        <family val="2"/>
        <scheme val="minor"/>
      </rPr>
      <t xml:space="preserve">):
- de RIZIV-codes zullen nog worden gebruikt voor mobiliteitshulpmiddelen die voor 1 januari 2022 zijn afgeleverd;
- de mobiliteitshulpmiddelen afgeleverd vanaf 1 januari 2022 moeten worden gefactureerd met de nieuwe Iriscare-codes. 
</t>
    </r>
    <r>
      <rPr>
        <b/>
        <sz val="11"/>
        <rFont val="Calibri"/>
        <family val="2"/>
        <scheme val="minor"/>
      </rPr>
      <t>Voor mobiliteitshulpmiddelen waarvoor geen voorafgaande medische goedkeuring vereist is</t>
    </r>
    <r>
      <rPr>
        <sz val="11"/>
        <rFont val="Calibri"/>
        <family val="2"/>
        <scheme val="minor"/>
      </rPr>
      <t xml:space="preserve"> (bv. een looprek) bepaalt de datum van aflevering welke code moet worden gebruikt: tot 1 januari 2022: de vroegere RIZIV-codes; vanaf 1 januari 2022: de nieuwe Iriscare-codes
Voor facturatie met betrekking tot een </t>
    </r>
    <r>
      <rPr>
        <b/>
        <sz val="11"/>
        <rFont val="Calibri"/>
        <family val="2"/>
        <scheme val="minor"/>
      </rPr>
      <t>renting</t>
    </r>
    <r>
      <rPr>
        <sz val="11"/>
        <rFont val="Calibri"/>
        <family val="2"/>
        <scheme val="minor"/>
      </rPr>
      <t xml:space="preserve"> kunnen nog altijd de RIZIV-codes worden gebruikt voor facturatie die betrekking heeft op een periode die in 2021 begint (bv. verhuur van 15 december 2021 tot 15 januari 2022), omdat de verstrekkingen gestart zijn voor 1 januari 2022. De Iriscare-codes moeten worden gebruikt voor de facturatie van verstrekkingen verricht na 1 januari 2022.
Rentingovereenkomsten gesloten vóór 1 januari 2022  blijven van toepassing en worden niet aan een wijziging van de nomenclatuurcode onderworpen. De concordantietabel moet worden gebruikt tot de vervaldatum van deze overeenkomsten.  Facturen in verband met diezelfde overeenkomsten moeten echter de nieuwe nomenclatuurcodes  bevatten voor verstrekkingen verricht na 1 januari 2022 (facturatie in februari). Alle overeenkomsten gesloten na 1 januari 2022 moeten de nieuwe codes bevatten.
</t>
    </r>
  </si>
  <si>
    <t>Quote-part personnelle</t>
  </si>
  <si>
    <t>Revalidation à l’étranger</t>
  </si>
  <si>
    <t>Revalidatie in het buitenland</t>
  </si>
  <si>
    <t>Dagen onbetaald verlof</t>
  </si>
  <si>
    <t>Diverse kosten in ziekenhuizen : Kamercomfort</t>
  </si>
  <si>
    <t>Diverse kosten in ziekenhuizen : Bed begeleidende persoon</t>
  </si>
  <si>
    <t>Diverse kosten in ziekenhuizen : Eten en drinken</t>
  </si>
  <si>
    <t>Diverse kosten in ziekenhuizen : Hygiëneproducten zonder APB-code</t>
  </si>
  <si>
    <t>Diverse kosten in ziekenhuizen : Andere producten/diensten die op verzoek van de patiënt worden geleverd</t>
  </si>
  <si>
    <t>Diverse kosten in ziekenhuizen : Ambulancekosten</t>
  </si>
  <si>
    <t>Rapport de fonctionnement - Bénéficiaires hospitalisés ou Bénéficiaires qui suivent un programme de rééducation fonctionnelle dans un centre de rééducation - Conventions 790 - Ambulant</t>
  </si>
  <si>
    <t>Functioneringsrapport - Gehospitaliseerde rechthebbenden of rechthebbenden die binnen het revalidatiecentrum een revalidatieprogramma volgen - Overeenkomsten 790 - Ambulant</t>
  </si>
  <si>
    <t>Rapport de fonctionnement - Bénéficiaires hospitalisés ou Bénéficiaires qui suivent un programme de rééducation fonctionnelle dans un centre de rééducation- Conventions 790 - Hospitalisé</t>
  </si>
  <si>
    <t>Functioneringsrapport - Gehospitaliseerde rechthebbenden of rechthebbenden die binnen het revalidatiecentrum een revalidatieprogramma volgen - Overeenkomsten 790 - Gehospitaliseerd</t>
  </si>
  <si>
    <t>Rapport de fonctionnement - Bénéficiaires qui ne suivent pas de programme de rééducation fonctionnelle dans l’établissement ou un autre établissement - Conventions 790 - Ambulant</t>
  </si>
  <si>
    <t>Functioneringsrapport - Rechthebbenden die geen revalidatieprogramma in de instelling of een andere instelling volgen - Overeenkomsten 790  - Ambulant</t>
  </si>
  <si>
    <t>Rapport de fonctionnement - Bénéficiaires qui ne suivent pas de programme de rééducation fonctionnelle dans l’établissement ou un autre établissement - Conventions 790 - Hospitalisé</t>
  </si>
  <si>
    <t>Functioneringsrapport - Rechthebbenden die geen revalidatieprogramma in de instelling of een andere instelling volgen - Overeenkomsten 790 - Gehospitaliseerd</t>
  </si>
  <si>
    <t>Onbetaald verlof</t>
  </si>
  <si>
    <t>Assuré belge en revalidation à l’étranger</t>
  </si>
  <si>
    <t>Belgische verzekerde in revalidatie in het buitenland</t>
  </si>
  <si>
    <t xml:space="preserve">FRAIS DE SEJOUR </t>
  </si>
  <si>
    <t>INTERVENTION FORFAITAIRE SUPPLEMENTAIRE ACCORDEE PAR L'ASSURANCE MALADIE EN VUE D'AMELIORER L'ACCESSIBILITE EN MSP (art. 4 § 2 convention MSP-OA)</t>
  </si>
  <si>
    <t>QUOTE PART PERSONNELLE EN CAS DE SEJOUR EN MAISON DE SOINS PSYCHIATRIQUES</t>
  </si>
  <si>
    <t>QUOTE PART PERSONNELLE EN CAS DE CONGE INDIVIDUEL (diminuée de 6,20 € liée à l'indice-pivot 116,15, base 1996 = 100)  (art. 5 § 2 convention MSP-OA)</t>
  </si>
  <si>
    <t>JOURS DE CONGE NON PAYE ET FRAIS DIVERS</t>
  </si>
  <si>
    <t>FRAIS DIVERS</t>
  </si>
  <si>
    <t>Revalidation à l’étranger - Revalidatie in het buitenland</t>
  </si>
  <si>
    <t>Aides à la mobilité : repose-pieds sans remboursement séparé</t>
  </si>
  <si>
    <t>Aides à la mobilité : accoudoirs sans remboursement séparé</t>
  </si>
  <si>
    <t>Mobiliteitshulpmiddelen : voetsteunen zonder aparte vergoeding</t>
  </si>
  <si>
    <t>Mobiliteitshulpmiddelen : armsteunen zonder aparte vergoeding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</si>
</sst>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sz val="10"/>
      <color indexed="8"/>
      <name val="Arial"/>
      <family val="2"/>
    </font>
    <font>
      <sz val="11"/>
      <name val="Calibri"/>
      <family val="2"/>
      <scheme val="minor"/>
    </font>
    <font>
      <sz val="10"/>
      <color theme="1"/>
      <name val="Arial"/>
      <family val="2"/>
    </font>
    <font>
      <sz val="11"/>
      <color indexed="8"/>
      <name val="Calibri"/>
      <family val="2"/>
    </font>
    <font>
      <sz val="10"/>
      <color indexed="8"/>
      <name val="Arial"/>
      <family val="2"/>
    </font>
    <font>
      <u/>
      <sz val="11"/>
      <color theme="10"/>
      <name val="Calibri"/>
      <family val="2"/>
      <scheme val="minor"/>
    </font>
    <font>
      <b/>
      <sz val="11"/>
      <name val="Calibri"/>
      <family val="2"/>
      <scheme val="minor"/>
    </font>
    <font>
      <b/>
      <u/>
      <sz val="11"/>
      <name val="Calibri"/>
      <family val="2"/>
      <scheme val="minor"/>
    </font>
    <font>
      <sz val="11"/>
      <color indexed="8"/>
      <name val="Calibri"/>
      <family val="2"/>
      <scheme val="minor"/>
    </font>
    <font>
      <b/>
      <sz val="11"/>
      <color rgb="FF000000"/>
      <name val="Calibri"/>
      <family val="2"/>
    </font>
  </fonts>
  <fills count="9">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indexed="22"/>
        <bgColor indexed="0"/>
      </patternFill>
    </fill>
    <fill>
      <patternFill patternType="solid">
        <fgColor theme="8" tint="0.79998168889431442"/>
        <bgColor indexed="64"/>
      </patternFill>
    </fill>
    <fill>
      <patternFill patternType="solid">
        <fgColor theme="9"/>
        <bgColor indexed="64"/>
      </patternFill>
    </fill>
    <fill>
      <patternFill patternType="solid">
        <fgColor theme="7"/>
        <bgColor indexed="64"/>
      </patternFill>
    </fill>
    <fill>
      <patternFill patternType="solid">
        <fgColor theme="3" tint="0.59999389629810485"/>
        <bgColor indexed="64"/>
      </patternFill>
    </fill>
  </fills>
  <borders count="9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theme="9"/>
      </bottom>
      <diagonal/>
    </border>
    <border>
      <left style="thin">
        <color auto="1"/>
      </left>
      <right style="thin">
        <color auto="1"/>
      </right>
      <top style="medium">
        <color auto="1"/>
      </top>
      <bottom style="thin">
        <color theme="9"/>
      </bottom>
      <diagonal/>
    </border>
    <border>
      <left style="thin">
        <color auto="1"/>
      </left>
      <right style="medium">
        <color auto="1"/>
      </right>
      <top style="medium">
        <color auto="1"/>
      </top>
      <bottom style="thin">
        <color theme="9"/>
      </bottom>
      <diagonal/>
    </border>
    <border>
      <left style="medium">
        <color auto="1"/>
      </left>
      <right style="thin">
        <color auto="1"/>
      </right>
      <top style="thin">
        <color theme="9"/>
      </top>
      <bottom style="thin">
        <color theme="9"/>
      </bottom>
      <diagonal/>
    </border>
    <border>
      <left style="thin">
        <color auto="1"/>
      </left>
      <right style="thin">
        <color auto="1"/>
      </right>
      <top style="thin">
        <color theme="9"/>
      </top>
      <bottom style="thin">
        <color theme="9"/>
      </bottom>
      <diagonal/>
    </border>
    <border>
      <left style="thin">
        <color auto="1"/>
      </left>
      <right style="medium">
        <color auto="1"/>
      </right>
      <top style="thin">
        <color theme="9"/>
      </top>
      <bottom style="thin">
        <color theme="9"/>
      </bottom>
      <diagonal/>
    </border>
    <border>
      <left style="medium">
        <color auto="1"/>
      </left>
      <right style="thin">
        <color auto="1"/>
      </right>
      <top style="thin">
        <color theme="9"/>
      </top>
      <bottom style="medium">
        <color auto="1"/>
      </bottom>
      <diagonal/>
    </border>
    <border>
      <left style="thin">
        <color auto="1"/>
      </left>
      <right style="thin">
        <color auto="1"/>
      </right>
      <top style="thin">
        <color theme="9"/>
      </top>
      <bottom style="medium">
        <color auto="1"/>
      </bottom>
      <diagonal/>
    </border>
    <border>
      <left style="thin">
        <color auto="1"/>
      </left>
      <right style="medium">
        <color auto="1"/>
      </right>
      <top style="thin">
        <color theme="9"/>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theme="9"/>
      </top>
      <bottom style="thin">
        <color theme="9"/>
      </bottom>
      <diagonal/>
    </border>
    <border>
      <left/>
      <right style="thin">
        <color auto="1"/>
      </right>
      <top style="medium">
        <color auto="1"/>
      </top>
      <bottom style="thin">
        <color theme="9"/>
      </bottom>
      <diagonal/>
    </border>
    <border>
      <left/>
      <right style="thin">
        <color auto="1"/>
      </right>
      <top style="thin">
        <color theme="9"/>
      </top>
      <bottom style="medium">
        <color auto="1"/>
      </bottom>
      <diagonal/>
    </border>
    <border>
      <left style="medium">
        <color auto="1"/>
      </left>
      <right style="thin">
        <color indexed="22"/>
      </right>
      <top style="thin">
        <color theme="9"/>
      </top>
      <bottom style="thin">
        <color theme="9"/>
      </bottom>
      <diagonal/>
    </border>
    <border>
      <left style="thin">
        <color indexed="22"/>
      </left>
      <right style="thin">
        <color indexed="22"/>
      </right>
      <top style="thin">
        <color theme="9"/>
      </top>
      <bottom style="thin">
        <color theme="9"/>
      </bottom>
      <diagonal/>
    </border>
    <border>
      <left style="thin">
        <color theme="6"/>
      </left>
      <right style="thin">
        <color theme="6"/>
      </right>
      <top/>
      <bottom style="thin">
        <color theme="6"/>
      </bottom>
      <diagonal/>
    </border>
    <border>
      <left style="thin">
        <color theme="6"/>
      </left>
      <right style="thin">
        <color theme="6"/>
      </right>
      <top style="thin">
        <color theme="6"/>
      </top>
      <bottom style="thin">
        <color theme="6"/>
      </bottom>
      <diagonal/>
    </border>
    <border>
      <left style="medium">
        <color auto="1"/>
      </left>
      <right style="thin">
        <color auto="1"/>
      </right>
      <top style="thin">
        <color theme="9"/>
      </top>
      <bottom/>
      <diagonal/>
    </border>
    <border>
      <left/>
      <right style="thin">
        <color auto="1"/>
      </right>
      <top style="thin">
        <color theme="9"/>
      </top>
      <bottom/>
      <diagonal/>
    </border>
    <border>
      <left style="thin">
        <color auto="1"/>
      </left>
      <right style="thin">
        <color auto="1"/>
      </right>
      <top style="thin">
        <color theme="9"/>
      </top>
      <bottom/>
      <diagonal/>
    </border>
    <border>
      <left style="thin">
        <color auto="1"/>
      </left>
      <right style="medium">
        <color auto="1"/>
      </right>
      <top style="thin">
        <color theme="9"/>
      </top>
      <bottom/>
      <diagonal/>
    </border>
    <border>
      <left style="medium">
        <color auto="1"/>
      </left>
      <right style="thin">
        <color auto="1"/>
      </right>
      <top/>
      <bottom style="thin">
        <color theme="9"/>
      </bottom>
      <diagonal/>
    </border>
    <border>
      <left/>
      <right style="thin">
        <color auto="1"/>
      </right>
      <top/>
      <bottom style="thin">
        <color theme="9"/>
      </bottom>
      <diagonal/>
    </border>
    <border>
      <left style="thin">
        <color auto="1"/>
      </left>
      <right style="thin">
        <color auto="1"/>
      </right>
      <top/>
      <bottom style="thin">
        <color theme="9"/>
      </bottom>
      <diagonal/>
    </border>
    <border>
      <left style="thin">
        <color auto="1"/>
      </left>
      <right style="medium">
        <color auto="1"/>
      </right>
      <top/>
      <bottom style="thin">
        <color theme="9"/>
      </bottom>
      <diagonal/>
    </border>
    <border>
      <left style="medium">
        <color auto="1"/>
      </left>
      <right style="thin">
        <color indexed="22"/>
      </right>
      <top style="medium">
        <color auto="1"/>
      </top>
      <bottom style="thin">
        <color theme="9"/>
      </bottom>
      <diagonal/>
    </border>
    <border>
      <left style="thin">
        <color indexed="22"/>
      </left>
      <right style="thin">
        <color indexed="22"/>
      </right>
      <top style="medium">
        <color auto="1"/>
      </top>
      <bottom style="thin">
        <color theme="9"/>
      </bottom>
      <diagonal/>
    </border>
    <border>
      <left style="medium">
        <color auto="1"/>
      </left>
      <right style="thin">
        <color indexed="22"/>
      </right>
      <top style="thin">
        <color theme="9"/>
      </top>
      <bottom style="medium">
        <color auto="1"/>
      </bottom>
      <diagonal/>
    </border>
    <border>
      <left style="thin">
        <color indexed="22"/>
      </left>
      <right style="thin">
        <color indexed="22"/>
      </right>
      <top style="thin">
        <color theme="9"/>
      </top>
      <bottom style="medium">
        <color auto="1"/>
      </bottom>
      <diagonal/>
    </border>
    <border>
      <left style="thin">
        <color indexed="8"/>
      </left>
      <right style="thin">
        <color indexed="8"/>
      </right>
      <top style="thin">
        <color indexed="8"/>
      </top>
      <bottom/>
      <diagonal/>
    </border>
    <border>
      <left style="medium">
        <color theme="1"/>
      </left>
      <right style="thin">
        <color theme="1"/>
      </right>
      <top style="medium">
        <color theme="1"/>
      </top>
      <bottom style="thin">
        <color indexed="22"/>
      </bottom>
      <diagonal/>
    </border>
    <border>
      <left style="thin">
        <color theme="1"/>
      </left>
      <right style="thin">
        <color theme="1"/>
      </right>
      <top style="medium">
        <color theme="1"/>
      </top>
      <bottom style="thin">
        <color indexed="22"/>
      </bottom>
      <diagonal/>
    </border>
    <border>
      <left style="thin">
        <color theme="1"/>
      </left>
      <right style="medium">
        <color theme="1"/>
      </right>
      <top style="medium">
        <color theme="1"/>
      </top>
      <bottom style="thin">
        <color indexed="22"/>
      </bottom>
      <diagonal/>
    </border>
    <border>
      <left style="medium">
        <color theme="1"/>
      </left>
      <right style="thin">
        <color theme="1"/>
      </right>
      <top style="thin">
        <color indexed="22"/>
      </top>
      <bottom style="thin">
        <color indexed="22"/>
      </bottom>
      <diagonal/>
    </border>
    <border>
      <left style="thin">
        <color theme="1"/>
      </left>
      <right style="thin">
        <color theme="1"/>
      </right>
      <top style="thin">
        <color indexed="22"/>
      </top>
      <bottom style="thin">
        <color indexed="22"/>
      </bottom>
      <diagonal/>
    </border>
    <border>
      <left style="thin">
        <color theme="1"/>
      </left>
      <right style="medium">
        <color theme="1"/>
      </right>
      <top style="thin">
        <color indexed="22"/>
      </top>
      <bottom style="thin">
        <color indexed="22"/>
      </bottom>
      <diagonal/>
    </border>
    <border>
      <left style="medium">
        <color theme="1"/>
      </left>
      <right style="thin">
        <color theme="1"/>
      </right>
      <top/>
      <bottom style="medium">
        <color theme="1"/>
      </bottom>
      <diagonal/>
    </border>
    <border>
      <left style="thin">
        <color theme="1"/>
      </left>
      <right style="medium">
        <color theme="1"/>
      </right>
      <top style="thin">
        <color theme="9"/>
      </top>
      <bottom style="medium">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6"/>
      </left>
      <right style="thin">
        <color theme="6"/>
      </right>
      <top style="thin">
        <color theme="6"/>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medium">
        <color theme="6"/>
      </left>
      <right/>
      <top style="medium">
        <color indexed="64"/>
      </top>
      <bottom style="medium">
        <color indexed="64"/>
      </bottom>
      <diagonal/>
    </border>
    <border>
      <left/>
      <right style="medium">
        <color theme="6"/>
      </right>
      <top style="medium">
        <color indexed="64"/>
      </top>
      <bottom style="medium">
        <color indexed="64"/>
      </bottom>
      <diagonal/>
    </border>
    <border>
      <left style="medium">
        <color theme="6"/>
      </left>
      <right style="thin">
        <color theme="6"/>
      </right>
      <top style="thin">
        <color theme="6"/>
      </top>
      <bottom style="thin">
        <color theme="6"/>
      </bottom>
      <diagonal/>
    </border>
    <border>
      <left style="medium">
        <color theme="6"/>
      </left>
      <right style="thin">
        <color theme="6"/>
      </right>
      <top style="thin">
        <color theme="6"/>
      </top>
      <bottom style="medium">
        <color theme="6"/>
      </bottom>
      <diagonal/>
    </border>
    <border>
      <left style="medium">
        <color theme="6"/>
      </left>
      <right style="thin">
        <color indexed="64"/>
      </right>
      <top style="medium">
        <color theme="6"/>
      </top>
      <bottom/>
      <diagonal/>
    </border>
    <border>
      <left style="thin">
        <color indexed="64"/>
      </left>
      <right style="thin">
        <color indexed="64"/>
      </right>
      <top style="medium">
        <color theme="6"/>
      </top>
      <bottom/>
      <diagonal/>
    </border>
    <border>
      <left style="thin">
        <color auto="1"/>
      </left>
      <right style="medium">
        <color theme="6"/>
      </right>
      <top style="medium">
        <color theme="6"/>
      </top>
      <bottom/>
      <diagonal/>
    </border>
    <border>
      <left style="medium">
        <color theme="6"/>
      </left>
      <right style="thin">
        <color auto="1"/>
      </right>
      <top/>
      <bottom style="thin">
        <color theme="9"/>
      </bottom>
      <diagonal/>
    </border>
    <border>
      <left style="thin">
        <color theme="6"/>
      </left>
      <right style="medium">
        <color theme="6"/>
      </right>
      <top/>
      <bottom style="thin">
        <color theme="6"/>
      </bottom>
      <diagonal/>
    </border>
    <border>
      <left style="medium">
        <color theme="6"/>
      </left>
      <right style="thin">
        <color auto="1"/>
      </right>
      <top style="thin">
        <color theme="9"/>
      </top>
      <bottom style="thin">
        <color theme="9"/>
      </bottom>
      <diagonal/>
    </border>
    <border>
      <left style="thin">
        <color theme="6"/>
      </left>
      <right style="medium">
        <color theme="6"/>
      </right>
      <top style="thin">
        <color theme="6"/>
      </top>
      <bottom style="thin">
        <color theme="6"/>
      </bottom>
      <diagonal/>
    </border>
    <border>
      <left style="thin">
        <color theme="6"/>
      </left>
      <right style="medium">
        <color theme="6"/>
      </right>
      <top style="thin">
        <color theme="6"/>
      </top>
      <bottom/>
      <diagonal/>
    </border>
    <border>
      <left style="medium">
        <color theme="6"/>
      </left>
      <right style="thin">
        <color theme="6"/>
      </right>
      <top style="medium">
        <color indexed="64"/>
      </top>
      <bottom style="thin">
        <color theme="6"/>
      </bottom>
      <diagonal/>
    </border>
    <border>
      <left/>
      <right/>
      <top style="medium">
        <color indexed="64"/>
      </top>
      <bottom style="thin">
        <color theme="6"/>
      </bottom>
      <diagonal/>
    </border>
    <border>
      <left style="thin">
        <color auto="1"/>
      </left>
      <right style="thin">
        <color auto="1"/>
      </right>
      <top style="medium">
        <color indexed="64"/>
      </top>
      <bottom style="thin">
        <color theme="6"/>
      </bottom>
      <diagonal/>
    </border>
    <border>
      <left/>
      <right style="medium">
        <color theme="6"/>
      </right>
      <top style="medium">
        <color indexed="64"/>
      </top>
      <bottom style="thin">
        <color theme="6"/>
      </bottom>
      <diagonal/>
    </border>
    <border>
      <left/>
      <right/>
      <top style="thin">
        <color theme="6"/>
      </top>
      <bottom style="thin">
        <color theme="6"/>
      </bottom>
      <diagonal/>
    </border>
    <border>
      <left style="thin">
        <color auto="1"/>
      </left>
      <right style="thin">
        <color auto="1"/>
      </right>
      <top style="thin">
        <color theme="6"/>
      </top>
      <bottom style="thin">
        <color theme="6"/>
      </bottom>
      <diagonal/>
    </border>
    <border>
      <left/>
      <right style="medium">
        <color theme="6"/>
      </right>
      <top style="thin">
        <color theme="6"/>
      </top>
      <bottom style="thin">
        <color theme="6"/>
      </bottom>
      <diagonal/>
    </border>
    <border>
      <left/>
      <right/>
      <top style="thin">
        <color theme="6"/>
      </top>
      <bottom style="medium">
        <color theme="6"/>
      </bottom>
      <diagonal/>
    </border>
    <border>
      <left style="thin">
        <color auto="1"/>
      </left>
      <right style="thin">
        <color auto="1"/>
      </right>
      <top style="thin">
        <color theme="6"/>
      </top>
      <bottom style="medium">
        <color theme="6"/>
      </bottom>
      <diagonal/>
    </border>
    <border>
      <left/>
      <right style="medium">
        <color theme="6"/>
      </right>
      <top style="thin">
        <color theme="6"/>
      </top>
      <bottom style="medium">
        <color theme="6"/>
      </bottom>
      <diagonal/>
    </border>
    <border>
      <left style="medium">
        <color theme="6"/>
      </left>
      <right style="thin">
        <color theme="6"/>
      </right>
      <top style="thin">
        <color theme="6"/>
      </top>
      <bottom style="thick">
        <color theme="6"/>
      </bottom>
      <diagonal/>
    </border>
    <border>
      <left/>
      <right/>
      <top style="thin">
        <color theme="6"/>
      </top>
      <bottom style="thick">
        <color theme="6"/>
      </bottom>
      <diagonal/>
    </border>
    <border>
      <left style="thin">
        <color auto="1"/>
      </left>
      <right style="thin">
        <color auto="1"/>
      </right>
      <top style="thin">
        <color theme="6"/>
      </top>
      <bottom style="thick">
        <color theme="6"/>
      </bottom>
      <diagonal/>
    </border>
    <border>
      <left/>
      <right style="medium">
        <color theme="6"/>
      </right>
      <top style="thin">
        <color theme="6"/>
      </top>
      <bottom style="thick">
        <color theme="6"/>
      </bottom>
      <diagonal/>
    </border>
    <border>
      <left style="thin">
        <color theme="1"/>
      </left>
      <right style="thin">
        <color theme="1"/>
      </right>
      <top style="thin">
        <color indexed="22"/>
      </top>
      <bottom style="medium">
        <color theme="1"/>
      </bottom>
      <diagonal/>
    </border>
    <border>
      <left/>
      <right style="medium">
        <color indexed="64"/>
      </right>
      <top/>
      <bottom/>
      <diagonal/>
    </border>
    <border>
      <left style="thin">
        <color auto="1"/>
      </left>
      <right/>
      <top style="hair">
        <color auto="1"/>
      </top>
      <bottom style="thin">
        <color theme="9"/>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medium">
        <color auto="1"/>
      </right>
      <top style="hair">
        <color auto="1"/>
      </top>
      <bottom style="hair">
        <color auto="1"/>
      </bottom>
      <diagonal/>
    </border>
    <border>
      <left/>
      <right/>
      <top style="medium">
        <color indexed="64"/>
      </top>
      <bottom/>
      <diagonal/>
    </border>
    <border>
      <left/>
      <right style="medium">
        <color auto="1"/>
      </right>
      <top style="medium">
        <color auto="1"/>
      </top>
      <bottom/>
      <diagonal/>
    </border>
    <border>
      <left/>
      <right/>
      <top/>
      <bottom style="medium">
        <color indexed="64"/>
      </bottom>
      <diagonal/>
    </border>
    <border>
      <left/>
      <right style="medium">
        <color auto="1"/>
      </right>
      <top/>
      <bottom style="medium">
        <color auto="1"/>
      </bottom>
      <diagonal/>
    </border>
    <border>
      <left style="thin">
        <color indexed="64"/>
      </left>
      <right/>
      <top/>
      <bottom style="medium">
        <color indexed="64"/>
      </bottom>
      <diagonal/>
    </border>
    <border>
      <left style="hair">
        <color indexed="64"/>
      </left>
      <right/>
      <top style="hair">
        <color indexed="64"/>
      </top>
      <bottom style="hair">
        <color indexed="64"/>
      </bottom>
      <diagonal/>
    </border>
    <border>
      <left style="thin">
        <color indexed="64"/>
      </left>
      <right style="thin">
        <color auto="1"/>
      </right>
      <top style="hair">
        <color indexed="64"/>
      </top>
      <bottom style="hair">
        <color indexed="64"/>
      </bottom>
      <diagonal/>
    </border>
  </borders>
  <cellStyleXfs count="5">
    <xf numFmtId="0" fontId="0" fillId="0" borderId="0"/>
    <xf numFmtId="0" fontId="4" fillId="0" borderId="0"/>
    <xf numFmtId="0" fontId="4" fillId="0" borderId="0"/>
    <xf numFmtId="0" fontId="8" fillId="0" borderId="0"/>
    <xf numFmtId="0" fontId="9" fillId="0" borderId="0" applyNumberFormat="0" applyFill="0" applyBorder="0" applyAlignment="0" applyProtection="0"/>
  </cellStyleXfs>
  <cellXfs count="170">
    <xf numFmtId="0" fontId="0" fillId="0" borderId="0" xfId="0"/>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3" borderId="19" xfId="0"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3" borderId="20" xfId="0" applyFill="1" applyBorder="1"/>
    <xf numFmtId="0" fontId="0" fillId="3" borderId="21" xfId="0" applyFill="1" applyBorder="1"/>
    <xf numFmtId="0" fontId="3" fillId="0" borderId="22" xfId="1" applyFont="1" applyFill="1" applyBorder="1" applyAlignment="1">
      <alignment wrapText="1"/>
    </xf>
    <xf numFmtId="0" fontId="3" fillId="0" borderId="23" xfId="1" applyFont="1" applyFill="1" applyBorder="1" applyAlignment="1">
      <alignment wrapText="1"/>
    </xf>
    <xf numFmtId="0" fontId="2" fillId="3" borderId="11" xfId="0" applyFont="1" applyFill="1" applyBorder="1"/>
    <xf numFmtId="0" fontId="2" fillId="3" borderId="14" xfId="0" applyFont="1" applyFill="1" applyBorder="1"/>
    <xf numFmtId="0" fontId="0" fillId="0" borderId="0" xfId="0" applyFill="1"/>
    <xf numFmtId="0" fontId="5" fillId="0" borderId="0" xfId="0" applyFont="1" applyFill="1"/>
    <xf numFmtId="0" fontId="0" fillId="0" borderId="0" xfId="0" applyFill="1" applyAlignment="1">
      <alignment horizontal="left"/>
    </xf>
    <xf numFmtId="0" fontId="0" fillId="3" borderId="26" xfId="0" applyFill="1" applyBorder="1"/>
    <xf numFmtId="0" fontId="0" fillId="3" borderId="27" xfId="0" applyFill="1" applyBorder="1"/>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xf numFmtId="0" fontId="0" fillId="3" borderId="32" xfId="0" applyFill="1" applyBorder="1"/>
    <xf numFmtId="0" fontId="0" fillId="3" borderId="33" xfId="0" applyFill="1" applyBorder="1"/>
    <xf numFmtId="0" fontId="3" fillId="0" borderId="34" xfId="1" applyFont="1" applyFill="1" applyBorder="1" applyAlignment="1">
      <alignment wrapText="1"/>
    </xf>
    <xf numFmtId="0" fontId="3" fillId="0" borderId="35" xfId="1" applyFont="1" applyFill="1" applyBorder="1" applyAlignment="1">
      <alignment wrapText="1"/>
    </xf>
    <xf numFmtId="0" fontId="7" fillId="4" borderId="38" xfId="3" applyFont="1" applyFill="1" applyBorder="1" applyAlignment="1">
      <alignment horizontal="center"/>
    </xf>
    <xf numFmtId="0" fontId="7" fillId="0" borderId="39" xfId="3" applyFont="1" applyFill="1" applyBorder="1" applyAlignment="1">
      <alignment horizontal="right" wrapText="1"/>
    </xf>
    <xf numFmtId="0" fontId="9" fillId="0" borderId="40" xfId="4" applyFill="1" applyBorder="1" applyAlignment="1">
      <alignment wrapText="1"/>
    </xf>
    <xf numFmtId="0" fontId="7" fillId="0" borderId="41" xfId="3" applyFont="1" applyFill="1" applyBorder="1" applyAlignment="1">
      <alignment wrapText="1"/>
    </xf>
    <xf numFmtId="0" fontId="7" fillId="0" borderId="42" xfId="3" applyFont="1" applyFill="1" applyBorder="1" applyAlignment="1">
      <alignment horizontal="right" wrapText="1"/>
    </xf>
    <xf numFmtId="0" fontId="9" fillId="0" borderId="43" xfId="4" applyFill="1" applyBorder="1" applyAlignment="1">
      <alignment wrapText="1"/>
    </xf>
    <xf numFmtId="0" fontId="7" fillId="0" borderId="44" xfId="3" applyFont="1" applyFill="1" applyBorder="1" applyAlignment="1">
      <alignment wrapText="1"/>
    </xf>
    <xf numFmtId="0" fontId="3" fillId="0" borderId="44" xfId="3" applyFont="1" applyFill="1" applyBorder="1" applyAlignment="1">
      <alignment wrapText="1"/>
    </xf>
    <xf numFmtId="0" fontId="3" fillId="0" borderId="45" xfId="3" applyFont="1" applyFill="1" applyBorder="1" applyAlignment="1">
      <alignment horizontal="right" wrapText="1"/>
    </xf>
    <xf numFmtId="0" fontId="0" fillId="3" borderId="46" xfId="0" applyFill="1" applyBorder="1"/>
    <xf numFmtId="0" fontId="3" fillId="0" borderId="47" xfId="3" applyFont="1" applyFill="1" applyBorder="1" applyAlignment="1">
      <alignment horizontal="right" wrapText="1"/>
    </xf>
    <xf numFmtId="0" fontId="0" fillId="0" borderId="48" xfId="0" applyFill="1" applyBorder="1"/>
    <xf numFmtId="0" fontId="0" fillId="0" borderId="50" xfId="0" applyFill="1" applyBorder="1"/>
    <xf numFmtId="0" fontId="0" fillId="0" borderId="49" xfId="0" applyFill="1" applyBorder="1"/>
    <xf numFmtId="0" fontId="2" fillId="3" borderId="8" xfId="0" applyFont="1" applyFill="1" applyBorder="1"/>
    <xf numFmtId="0" fontId="2" fillId="3" borderId="28" xfId="0" applyFont="1" applyFill="1" applyBorder="1"/>
    <xf numFmtId="0" fontId="2" fillId="3" borderId="32" xfId="0" applyFont="1" applyFill="1" applyBorder="1"/>
    <xf numFmtId="0" fontId="2" fillId="0" borderId="50" xfId="0" applyFont="1" applyFill="1" applyBorder="1"/>
    <xf numFmtId="0" fontId="0" fillId="0" borderId="6" xfId="0" applyFill="1" applyBorder="1"/>
    <xf numFmtId="0" fontId="0" fillId="0" borderId="11" xfId="0" applyFill="1" applyBorder="1"/>
    <xf numFmtId="0" fontId="0" fillId="0" borderId="10" xfId="0" applyFill="1" applyBorder="1"/>
    <xf numFmtId="0" fontId="0" fillId="0" borderId="12" xfId="0" applyFill="1" applyBorder="1"/>
    <xf numFmtId="0" fontId="0" fillId="0" borderId="13" xfId="0" applyFill="1" applyBorder="1"/>
    <xf numFmtId="0" fontId="0" fillId="0" borderId="14" xfId="0" applyFill="1" applyBorder="1"/>
    <xf numFmtId="0" fontId="2" fillId="0" borderId="11" xfId="0" applyFont="1" applyFill="1" applyBorder="1"/>
    <xf numFmtId="0" fontId="2" fillId="0" borderId="14" xfId="0" applyFont="1" applyFill="1" applyBorder="1"/>
    <xf numFmtId="0" fontId="3" fillId="0" borderId="36" xfId="1" applyFont="1" applyFill="1" applyBorder="1" applyAlignment="1">
      <alignment wrapText="1"/>
    </xf>
    <xf numFmtId="0" fontId="3" fillId="0" borderId="37" xfId="1" applyFont="1" applyFill="1" applyBorder="1" applyAlignment="1">
      <alignment wrapText="1"/>
    </xf>
    <xf numFmtId="0" fontId="0" fillId="0" borderId="15" xfId="0" applyFill="1" applyBorder="1"/>
    <xf numFmtId="0" fontId="0" fillId="0" borderId="21" xfId="0" applyFill="1" applyBorder="1"/>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51" xfId="0" applyFont="1" applyFill="1" applyBorder="1" applyAlignment="1">
      <alignment vertical="center" wrapText="1"/>
    </xf>
    <xf numFmtId="0" fontId="0" fillId="0" borderId="0" xfId="0" applyFont="1" applyFill="1"/>
    <xf numFmtId="0" fontId="0" fillId="3" borderId="11" xfId="0" applyFill="1" applyBorder="1" applyAlignment="1">
      <alignment wrapText="1"/>
    </xf>
    <xf numFmtId="0" fontId="0" fillId="3" borderId="12" xfId="0" applyFill="1" applyBorder="1" applyAlignment="1">
      <alignment wrapText="1"/>
    </xf>
    <xf numFmtId="0" fontId="2" fillId="0" borderId="0" xfId="0" applyFont="1"/>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0" fillId="3" borderId="63" xfId="0" applyFill="1" applyBorder="1"/>
    <xf numFmtId="0" fontId="6" fillId="0" borderId="64" xfId="0" applyFont="1" applyFill="1" applyBorder="1" applyAlignment="1">
      <alignment vertical="center" wrapText="1"/>
    </xf>
    <xf numFmtId="0" fontId="0" fillId="3" borderId="65" xfId="0" applyFill="1" applyBorder="1"/>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0" fillId="0" borderId="72" xfId="0" applyFill="1" applyBorder="1"/>
    <xf numFmtId="0" fontId="0" fillId="0" borderId="73" xfId="0" applyFill="1" applyBorder="1"/>
    <xf numFmtId="0" fontId="2" fillId="0" borderId="73" xfId="0" applyFont="1" applyFill="1" applyBorder="1" applyAlignment="1">
      <alignment horizontal="right"/>
    </xf>
    <xf numFmtId="0" fontId="0" fillId="0" borderId="74" xfId="0" applyFill="1" applyBorder="1"/>
    <xf numFmtId="0" fontId="0" fillId="0" borderId="73" xfId="0" applyFill="1" applyBorder="1" applyAlignment="1">
      <alignment wrapText="1"/>
    </xf>
    <xf numFmtId="0" fontId="0" fillId="0" borderId="74" xfId="0" applyFill="1" applyBorder="1" applyAlignment="1">
      <alignment wrapText="1"/>
    </xf>
    <xf numFmtId="0" fontId="0" fillId="3" borderId="5" xfId="0" applyFill="1" applyBorder="1" applyAlignment="1"/>
    <xf numFmtId="0" fontId="0" fillId="3" borderId="6" xfId="0" applyFill="1" applyBorder="1" applyAlignment="1"/>
    <xf numFmtId="0" fontId="0" fillId="0" borderId="8" xfId="0" applyFill="1" applyBorder="1" applyAlignment="1"/>
    <xf numFmtId="0" fontId="0" fillId="0" borderId="9" xfId="0" applyFill="1" applyBorder="1" applyAlignment="1"/>
    <xf numFmtId="0" fontId="0" fillId="0" borderId="11" xfId="0" applyFill="1" applyBorder="1" applyAlignment="1"/>
    <xf numFmtId="0" fontId="0" fillId="0" borderId="12" xfId="0" applyFill="1" applyBorder="1" applyAlignment="1"/>
    <xf numFmtId="0" fontId="0" fillId="0" borderId="14" xfId="0" applyFill="1" applyBorder="1" applyAlignment="1"/>
    <xf numFmtId="0" fontId="0" fillId="0" borderId="15" xfId="0" applyFill="1" applyBorder="1" applyAlignment="1"/>
    <xf numFmtId="0" fontId="12" fillId="0" borderId="58" xfId="2" applyFont="1" applyFill="1" applyBorder="1" applyAlignment="1">
      <alignment horizontal="left"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9" fillId="0" borderId="82" xfId="4" applyFill="1" applyBorder="1"/>
    <xf numFmtId="0" fontId="2" fillId="0" borderId="48" xfId="0" applyNumberFormat="1" applyFont="1" applyFill="1" applyBorder="1"/>
    <xf numFmtId="0" fontId="13" fillId="0" borderId="0" xfId="0" applyFont="1" applyAlignment="1">
      <alignment vertical="center"/>
    </xf>
    <xf numFmtId="0" fontId="0" fillId="3" borderId="84" xfId="0" applyFill="1" applyBorder="1"/>
    <xf numFmtId="0" fontId="2" fillId="3" borderId="85" xfId="0" applyFont="1" applyFill="1" applyBorder="1"/>
    <xf numFmtId="0" fontId="0" fillId="3" borderId="86" xfId="0" applyFill="1" applyBorder="1"/>
    <xf numFmtId="0" fontId="0" fillId="3" borderId="87" xfId="0" applyFill="1" applyBorder="1"/>
    <xf numFmtId="0" fontId="0" fillId="3" borderId="93" xfId="0" applyFill="1" applyBorder="1"/>
    <xf numFmtId="0" fontId="0" fillId="3" borderId="94" xfId="0" applyFill="1" applyBorder="1"/>
    <xf numFmtId="0" fontId="2" fillId="0" borderId="73" xfId="0" applyNumberFormat="1" applyFont="1" applyFill="1" applyBorder="1" applyAlignment="1">
      <alignment horizontal="right"/>
    </xf>
    <xf numFmtId="0" fontId="2" fillId="3" borderId="32" xfId="0" applyNumberFormat="1" applyFont="1" applyFill="1" applyBorder="1" applyAlignment="1">
      <alignment horizontal="right"/>
    </xf>
    <xf numFmtId="0" fontId="2" fillId="3" borderId="11" xfId="0" applyNumberFormat="1" applyFont="1" applyFill="1" applyBorder="1" applyAlignment="1">
      <alignment horizontal="right"/>
    </xf>
    <xf numFmtId="0" fontId="2" fillId="3" borderId="28" xfId="0" applyNumberFormat="1" applyFont="1" applyFill="1" applyBorder="1" applyAlignment="1">
      <alignment horizontal="right"/>
    </xf>
    <xf numFmtId="0" fontId="0" fillId="0" borderId="70" xfId="0" applyFill="1" applyBorder="1" applyAlignment="1">
      <alignment wrapText="1"/>
    </xf>
    <xf numFmtId="0" fontId="0" fillId="0" borderId="76" xfId="0" applyFill="1" applyBorder="1" applyAlignment="1">
      <alignment wrapText="1"/>
    </xf>
    <xf numFmtId="0" fontId="12" fillId="0" borderId="68" xfId="2" applyFont="1" applyFill="1" applyBorder="1" applyAlignment="1">
      <alignment horizontal="left" vertical="center"/>
    </xf>
    <xf numFmtId="0" fontId="0" fillId="0" borderId="69" xfId="0" applyFill="1" applyBorder="1"/>
    <xf numFmtId="0" fontId="0" fillId="0" borderId="70" xfId="0" applyFill="1" applyBorder="1"/>
    <xf numFmtId="0" fontId="2" fillId="0" borderId="70" xfId="0" applyFont="1" applyFill="1" applyBorder="1" applyAlignment="1">
      <alignment horizontal="right"/>
    </xf>
    <xf numFmtId="0" fontId="12" fillId="0" borderId="59" xfId="2" applyFont="1" applyFill="1" applyBorder="1" applyAlignment="1">
      <alignment horizontal="left" vertical="center"/>
    </xf>
    <xf numFmtId="0" fontId="0" fillId="0" borderId="75" xfId="0" applyFill="1" applyBorder="1"/>
    <xf numFmtId="0" fontId="0" fillId="0" borderId="76" xfId="0" applyFill="1" applyBorder="1"/>
    <xf numFmtId="0" fontId="3" fillId="5" borderId="47" xfId="3" applyFont="1" applyFill="1" applyBorder="1" applyAlignment="1">
      <alignment horizontal="right" wrapText="1"/>
    </xf>
    <xf numFmtId="0" fontId="3" fillId="5" borderId="48" xfId="3" applyFont="1" applyFill="1" applyBorder="1" applyAlignment="1">
      <alignment wrapText="1"/>
    </xf>
    <xf numFmtId="0" fontId="0" fillId="5" borderId="48" xfId="0" applyFill="1" applyBorder="1"/>
    <xf numFmtId="0" fontId="0" fillId="5" borderId="49" xfId="0" applyFill="1" applyBorder="1"/>
    <xf numFmtId="0" fontId="0" fillId="0" borderId="72" xfId="0" applyFill="1" applyBorder="1" applyAlignment="1">
      <alignment vertical="center"/>
    </xf>
    <xf numFmtId="0" fontId="0" fillId="0" borderId="73" xfId="0" applyFill="1" applyBorder="1" applyAlignment="1">
      <alignment vertical="center" wrapText="1"/>
    </xf>
    <xf numFmtId="0" fontId="0" fillId="0" borderId="74" xfId="0" applyFill="1" applyBorder="1" applyAlignment="1">
      <alignment vertical="center" wrapText="1"/>
    </xf>
    <xf numFmtId="0" fontId="12" fillId="0" borderId="78" xfId="2" applyFont="1" applyFill="1" applyBorder="1" applyAlignment="1">
      <alignment horizontal="left" vertical="center"/>
    </xf>
    <xf numFmtId="0" fontId="0" fillId="0" borderId="79" xfId="0" applyFill="1" applyBorder="1" applyAlignment="1">
      <alignment vertical="center"/>
    </xf>
    <xf numFmtId="0" fontId="0" fillId="0" borderId="80" xfId="0" applyFill="1" applyBorder="1"/>
    <xf numFmtId="0" fontId="2" fillId="0" borderId="80" xfId="0" applyFont="1" applyFill="1" applyBorder="1" applyAlignment="1">
      <alignment horizontal="right"/>
    </xf>
    <xf numFmtId="0" fontId="0" fillId="0" borderId="80" xfId="0" applyFill="1" applyBorder="1" applyAlignment="1">
      <alignment wrapText="1"/>
    </xf>
    <xf numFmtId="0" fontId="0" fillId="0" borderId="81" xfId="0" applyFill="1" applyBorder="1" applyAlignment="1">
      <alignment wrapText="1"/>
    </xf>
    <xf numFmtId="0" fontId="0" fillId="0" borderId="71" xfId="0" applyFill="1" applyBorder="1" applyAlignment="1">
      <alignment wrapText="1"/>
    </xf>
    <xf numFmtId="0" fontId="2" fillId="0" borderId="76" xfId="0" applyNumberFormat="1" applyFont="1" applyFill="1" applyBorder="1" applyAlignment="1">
      <alignment horizontal="right"/>
    </xf>
    <xf numFmtId="0" fontId="0" fillId="0" borderId="77" xfId="0" applyFill="1" applyBorder="1" applyAlignment="1">
      <alignment wrapText="1"/>
    </xf>
    <xf numFmtId="0" fontId="0" fillId="0" borderId="7" xfId="0" applyFont="1" applyFill="1" applyBorder="1"/>
    <xf numFmtId="0" fontId="0" fillId="0" borderId="8" xfId="0" applyFont="1" applyFill="1" applyBorder="1"/>
    <xf numFmtId="0" fontId="2" fillId="0" borderId="8" xfId="0" applyFont="1" applyFill="1" applyBorder="1"/>
    <xf numFmtId="0" fontId="0" fillId="0" borderId="88" xfId="0" applyFill="1" applyBorder="1"/>
    <xf numFmtId="0" fontId="0" fillId="0" borderId="89" xfId="0" applyFill="1" applyBorder="1"/>
    <xf numFmtId="0" fontId="0" fillId="0" borderId="0" xfId="0" applyFill="1" applyBorder="1"/>
    <xf numFmtId="0" fontId="0" fillId="0" borderId="83" xfId="0" applyFill="1" applyBorder="1"/>
    <xf numFmtId="0" fontId="0" fillId="0" borderId="90" xfId="0" applyFill="1" applyBorder="1"/>
    <xf numFmtId="0" fontId="0" fillId="0" borderId="91" xfId="0" applyFill="1" applyBorder="1"/>
    <xf numFmtId="0" fontId="0" fillId="0" borderId="92" xfId="0" applyFill="1" applyBorder="1"/>
    <xf numFmtId="0" fontId="2" fillId="0" borderId="90" xfId="0" applyFont="1" applyFill="1" applyBorder="1"/>
    <xf numFmtId="0" fontId="0" fillId="0" borderId="54" xfId="0" applyFill="1" applyBorder="1"/>
    <xf numFmtId="0" fontId="2" fillId="6" borderId="55" xfId="0" applyFont="1" applyFill="1" applyBorder="1" applyAlignment="1">
      <alignment horizontal="left"/>
    </xf>
    <xf numFmtId="0" fontId="2" fillId="6" borderId="53" xfId="0" applyFont="1" applyFill="1" applyBorder="1" applyAlignment="1">
      <alignment horizontal="left"/>
    </xf>
    <xf numFmtId="0" fontId="2" fillId="6" borderId="54" xfId="0" applyFont="1" applyFill="1" applyBorder="1" applyAlignment="1">
      <alignment horizontal="left"/>
    </xf>
    <xf numFmtId="0" fontId="2" fillId="5" borderId="55" xfId="0" applyFont="1" applyFill="1" applyBorder="1" applyAlignment="1">
      <alignment horizontal="left"/>
    </xf>
    <xf numFmtId="0" fontId="2" fillId="5" borderId="53" xfId="0" applyFont="1" applyFill="1" applyBorder="1" applyAlignment="1">
      <alignment horizontal="left"/>
    </xf>
    <xf numFmtId="0" fontId="2" fillId="5" borderId="54" xfId="0" applyFont="1" applyFill="1" applyBorder="1" applyAlignment="1">
      <alignment horizontal="left"/>
    </xf>
    <xf numFmtId="0" fontId="2" fillId="6" borderId="56" xfId="0" applyFont="1" applyFill="1" applyBorder="1" applyAlignment="1">
      <alignment horizontal="left"/>
    </xf>
    <xf numFmtId="0" fontId="2" fillId="6" borderId="57" xfId="0" applyFont="1" applyFill="1" applyBorder="1" applyAlignment="1">
      <alignment horizontal="left"/>
    </xf>
    <xf numFmtId="0" fontId="5" fillId="7" borderId="52" xfId="0" applyFont="1" applyFill="1" applyBorder="1" applyAlignment="1">
      <alignment horizontal="left" vertical="top" wrapText="1"/>
    </xf>
    <xf numFmtId="0" fontId="5" fillId="7" borderId="53" xfId="0" applyFont="1" applyFill="1" applyBorder="1" applyAlignment="1">
      <alignment horizontal="left" vertical="top" wrapText="1"/>
    </xf>
    <xf numFmtId="0" fontId="5" fillId="7" borderId="54" xfId="0" applyFont="1" applyFill="1" applyBorder="1" applyAlignment="1">
      <alignment horizontal="left" vertical="top" wrapText="1"/>
    </xf>
    <xf numFmtId="0" fontId="0" fillId="8" borderId="11" xfId="0" applyFill="1" applyBorder="1"/>
    <xf numFmtId="0" fontId="2" fillId="8" borderId="11" xfId="0" applyFont="1" applyFill="1" applyBorder="1"/>
    <xf numFmtId="0" fontId="0" fillId="8" borderId="11" xfId="0" applyFill="1" applyBorder="1" applyAlignment="1">
      <alignment wrapText="1"/>
    </xf>
    <xf numFmtId="0" fontId="0" fillId="8" borderId="12" xfId="0" applyFill="1" applyBorder="1" applyAlignment="1">
      <alignment wrapText="1"/>
    </xf>
    <xf numFmtId="0" fontId="0" fillId="8" borderId="14" xfId="0" applyFill="1" applyBorder="1"/>
    <xf numFmtId="0" fontId="2" fillId="8" borderId="14" xfId="0" applyFont="1" applyFill="1" applyBorder="1"/>
    <xf numFmtId="0" fontId="0" fillId="8" borderId="14" xfId="0" applyFill="1" applyBorder="1" applyAlignment="1">
      <alignment wrapText="1"/>
    </xf>
    <xf numFmtId="0" fontId="0" fillId="8" borderId="15" xfId="0" applyFill="1" applyBorder="1" applyAlignment="1">
      <alignment wrapText="1"/>
    </xf>
  </cellXfs>
  <cellStyles count="5">
    <cellStyle name="Lien hypertexte" xfId="4" builtinId="8"/>
    <cellStyle name="Normal" xfId="0" builtinId="0"/>
    <cellStyle name="Normal_Feuil1" xfId="2" xr:uid="{00000000-0005-0000-0000-000002000000}"/>
    <cellStyle name="Normal_Revalidation Iriscare (59)" xfId="1" xr:uid="{00000000-0005-0000-0000-000003000000}"/>
    <cellStyle name="Normal_TM"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Iriscare">
      <a:dk1>
        <a:sysClr val="windowText" lastClr="000000"/>
      </a:dk1>
      <a:lt1>
        <a:sysClr val="window" lastClr="FFFFFF"/>
      </a:lt1>
      <a:dk2>
        <a:srgbClr val="1F497D"/>
      </a:dk2>
      <a:lt2>
        <a:srgbClr val="EEECE1"/>
      </a:lt2>
      <a:accent1>
        <a:srgbClr val="FFF203"/>
      </a:accent1>
      <a:accent2>
        <a:srgbClr val="0A00BE"/>
      </a:accent2>
      <a:accent3>
        <a:srgbClr val="949499"/>
      </a:accent3>
      <a:accent4>
        <a:srgbClr val="FFFA97"/>
      </a:accent4>
      <a:accent5>
        <a:srgbClr val="7069FF"/>
      </a:accent5>
      <a:accent6>
        <a:srgbClr val="C6C6C8"/>
      </a:accent6>
      <a:hlink>
        <a:srgbClr val="EE732C"/>
      </a:hlink>
      <a:folHlink>
        <a:srgbClr val="00B05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tabColor theme="5"/>
  </sheetPr>
  <dimension ref="A1:C15"/>
  <sheetViews>
    <sheetView workbookViewId="0">
      <selection activeCell="B24" sqref="B24"/>
    </sheetView>
  </sheetViews>
  <sheetFormatPr baseColWidth="10" defaultRowHeight="14.4" x14ac:dyDescent="0.3"/>
  <cols>
    <col min="1" max="1" width="8.6640625" bestFit="1" customWidth="1"/>
    <col min="2" max="2" width="39" customWidth="1"/>
    <col min="3" max="3" width="41.33203125" bestFit="1" customWidth="1"/>
    <col min="4" max="4" width="10.6640625" bestFit="1" customWidth="1"/>
    <col min="5" max="5" width="8.6640625" bestFit="1" customWidth="1"/>
    <col min="6" max="6" width="15.6640625" bestFit="1" customWidth="1"/>
  </cols>
  <sheetData>
    <row r="1" spans="1:3" ht="15" thickBot="1" x14ac:dyDescent="0.35">
      <c r="A1" s="39" t="s">
        <v>961</v>
      </c>
      <c r="B1" s="39" t="s">
        <v>962</v>
      </c>
      <c r="C1" s="39" t="s">
        <v>963</v>
      </c>
    </row>
    <row r="2" spans="1:3" x14ac:dyDescent="0.3">
      <c r="A2" s="40">
        <v>31</v>
      </c>
      <c r="B2" s="41" t="s">
        <v>94</v>
      </c>
      <c r="C2" s="42" t="s">
        <v>95</v>
      </c>
    </row>
    <row r="3" spans="1:3" x14ac:dyDescent="0.3">
      <c r="A3" s="43">
        <v>32</v>
      </c>
      <c r="B3" s="44" t="s">
        <v>60</v>
      </c>
      <c r="C3" s="45" t="s">
        <v>61</v>
      </c>
    </row>
    <row r="4" spans="1:3" x14ac:dyDescent="0.3">
      <c r="A4" s="43">
        <v>33</v>
      </c>
      <c r="B4" s="44" t="s">
        <v>99</v>
      </c>
      <c r="C4" s="45" t="s">
        <v>100</v>
      </c>
    </row>
    <row r="5" spans="1:3" x14ac:dyDescent="0.3">
      <c r="A5" s="43">
        <v>34</v>
      </c>
      <c r="B5" s="44" t="s">
        <v>79</v>
      </c>
      <c r="C5" s="45" t="s">
        <v>80</v>
      </c>
    </row>
    <row r="6" spans="1:3" x14ac:dyDescent="0.3">
      <c r="A6" s="43">
        <v>35</v>
      </c>
      <c r="B6" s="44" t="s">
        <v>964</v>
      </c>
      <c r="C6" s="45" t="s">
        <v>965</v>
      </c>
    </row>
    <row r="7" spans="1:3" x14ac:dyDescent="0.3">
      <c r="A7" s="43">
        <v>36</v>
      </c>
      <c r="B7" s="44" t="s">
        <v>966</v>
      </c>
      <c r="C7" s="45" t="s">
        <v>967</v>
      </c>
    </row>
    <row r="8" spans="1:3" x14ac:dyDescent="0.3">
      <c r="A8" s="43">
        <v>48</v>
      </c>
      <c r="B8" s="44" t="s">
        <v>969</v>
      </c>
      <c r="C8" s="45" t="s">
        <v>970</v>
      </c>
    </row>
    <row r="9" spans="1:3" x14ac:dyDescent="0.3">
      <c r="A9" s="43">
        <v>49</v>
      </c>
      <c r="B9" s="44" t="s">
        <v>53</v>
      </c>
      <c r="C9" s="46" t="s">
        <v>968</v>
      </c>
    </row>
    <row r="10" spans="1:3" ht="28.8" x14ac:dyDescent="0.3">
      <c r="A10" s="43">
        <v>53</v>
      </c>
      <c r="B10" s="44" t="s">
        <v>971</v>
      </c>
      <c r="C10" s="46" t="s">
        <v>972</v>
      </c>
    </row>
    <row r="11" spans="1:3" x14ac:dyDescent="0.3">
      <c r="A11" s="43">
        <v>54</v>
      </c>
      <c r="B11" s="44" t="s">
        <v>34</v>
      </c>
      <c r="C11" s="45" t="s">
        <v>35</v>
      </c>
    </row>
    <row r="12" spans="1:3" x14ac:dyDescent="0.3">
      <c r="A12" s="43">
        <v>61</v>
      </c>
      <c r="B12" s="44" t="s">
        <v>973</v>
      </c>
      <c r="C12" s="45" t="s">
        <v>974</v>
      </c>
    </row>
    <row r="13" spans="1:3" x14ac:dyDescent="0.3">
      <c r="A13" s="43">
        <v>59</v>
      </c>
      <c r="B13" s="44" t="s">
        <v>975</v>
      </c>
      <c r="C13" s="45" t="s">
        <v>976</v>
      </c>
    </row>
    <row r="14" spans="1:3" x14ac:dyDescent="0.3">
      <c r="A14" s="43">
        <v>47</v>
      </c>
      <c r="B14" s="44" t="s">
        <v>986</v>
      </c>
      <c r="C14" s="46" t="s">
        <v>985</v>
      </c>
    </row>
    <row r="15" spans="1:3" ht="15" thickBot="1" x14ac:dyDescent="0.35">
      <c r="A15" s="47">
        <v>30</v>
      </c>
      <c r="B15" s="101" t="s">
        <v>995</v>
      </c>
      <c r="C15" s="48" t="s">
        <v>994</v>
      </c>
    </row>
  </sheetData>
  <sortState xmlns:xlrd2="http://schemas.microsoft.com/office/spreadsheetml/2017/richdata2" ref="A2:C12">
    <sortCondition ref="A1"/>
  </sortState>
  <hyperlinks>
    <hyperlink ref="B2" location="'MR (30-31-32-33-34) CS'!A52" display="Incontinentiemateriaal" xr:uid="{00000000-0004-0000-0000-000000000000}"/>
    <hyperlink ref="B3" location="'MR (30-31-32-33-34) CS'!A2" display="Rust- en Verzorgingstehuizen (RVT)" xr:uid="{00000000-0004-0000-0000-000001000000}"/>
    <hyperlink ref="B4" location="'MR (30-31-32-33-34) CS'!A12" display="Rustoorden voor bejaarden (ROB)" xr:uid="{00000000-0004-0000-0000-000002000000}"/>
    <hyperlink ref="B6" location="'MSP (35) CS'!A1" display="Psychiatrische verzorgingstehuizen (PVT)" xr:uid="{00000000-0004-0000-0000-000003000000}"/>
    <hyperlink ref="B7" location="'IHP (36) CS'!A1" display="Initiatieven voor beschut wonen (IBW)" xr:uid="{00000000-0004-0000-0000-000004000000}"/>
    <hyperlink ref="B8" location="'Régularisation (48)'!A1" display="Regularisaties en herfacturatie" xr:uid="{00000000-0004-0000-0000-000005000000}"/>
    <hyperlink ref="B9" location="'Soins palliatifs (49)'!A1" display="Multidisciplinaire palliatieve teams" xr:uid="{00000000-0004-0000-0000-000006000000}"/>
    <hyperlink ref="B11" location="'Tabacologie (54) CS'!A1" display="Tabaksontwenning" xr:uid="{00000000-0004-0000-0000-000007000000}"/>
    <hyperlink ref="B12" location="'AMOB (61) CS'!A1" display="Mobiliteitshulpmiddelen" xr:uid="{00000000-0004-0000-0000-000008000000}"/>
    <hyperlink ref="B13" location="'Revalidation (59)'!A1" display="Revalidatieconventies" xr:uid="{00000000-0004-0000-0000-000009000000}"/>
    <hyperlink ref="B5" location="'MR (30-31-32-33-34) CS'!A41" display="Dagverzorgingscentra (CDV)" xr:uid="{00000000-0004-0000-0000-00000A000000}"/>
    <hyperlink ref="B10" location="'Évaluation multi AMOB (53)'!A1" display="Multidisciplinaire evaluatie - mobiliteitshulpmiddelen" xr:uid="{00000000-0004-0000-0000-00000B000000}"/>
    <hyperlink ref="B14" location="'Irrécouvrable (47)'!A1" display="Oninvorderbare" xr:uid="{00000000-0004-0000-0000-00000C000000}"/>
    <hyperlink ref="B15" location="'MR (30-31-32-33-34) CS'!A55" display="Facturatie aan patient"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5">
    <tabColor theme="3" tint="0.79998168889431442"/>
  </sheetPr>
  <dimension ref="A1:F7"/>
  <sheetViews>
    <sheetView workbookViewId="0">
      <selection activeCell="D2" sqref="D2:D7"/>
    </sheetView>
  </sheetViews>
  <sheetFormatPr baseColWidth="10" defaultRowHeight="14.4" x14ac:dyDescent="0.3"/>
  <cols>
    <col min="1" max="1" width="15.6640625" bestFit="1" customWidth="1"/>
    <col min="2" max="2" width="16.33203125" bestFit="1" customWidth="1"/>
    <col min="3" max="4" width="13" customWidth="1"/>
    <col min="5" max="5" width="72" bestFit="1" customWidth="1"/>
    <col min="6" max="6" width="85.33203125" bestFit="1" customWidth="1"/>
    <col min="8" max="8" width="53.109375" customWidth="1"/>
    <col min="9" max="9" width="31.6640625" customWidth="1"/>
    <col min="10" max="10" width="84.6640625" customWidth="1"/>
    <col min="16" max="17" width="28.109375" customWidth="1"/>
  </cols>
  <sheetData>
    <row r="1" spans="1:6" ht="28.8" x14ac:dyDescent="0.3">
      <c r="A1" s="13" t="s">
        <v>48</v>
      </c>
      <c r="B1" s="14" t="s">
        <v>3</v>
      </c>
      <c r="C1" s="14" t="s">
        <v>0</v>
      </c>
      <c r="D1" s="14" t="s">
        <v>1</v>
      </c>
      <c r="E1" s="14" t="s">
        <v>49</v>
      </c>
      <c r="F1" s="15" t="s">
        <v>50</v>
      </c>
    </row>
    <row r="2" spans="1:6" x14ac:dyDescent="0.3">
      <c r="A2" s="59" t="s">
        <v>35</v>
      </c>
      <c r="B2" s="58" t="s">
        <v>34</v>
      </c>
      <c r="C2" s="58">
        <v>740434</v>
      </c>
      <c r="D2" s="63">
        <v>421016</v>
      </c>
      <c r="E2" s="94" t="s">
        <v>37</v>
      </c>
      <c r="F2" s="95" t="s">
        <v>36</v>
      </c>
    </row>
    <row r="3" spans="1:6" x14ac:dyDescent="0.3">
      <c r="A3" s="59" t="s">
        <v>35</v>
      </c>
      <c r="B3" s="58" t="s">
        <v>34</v>
      </c>
      <c r="C3" s="58">
        <v>740445</v>
      </c>
      <c r="D3" s="63">
        <v>421027</v>
      </c>
      <c r="E3" s="94" t="s">
        <v>39</v>
      </c>
      <c r="F3" s="95" t="s">
        <v>38</v>
      </c>
    </row>
    <row r="4" spans="1:6" x14ac:dyDescent="0.3">
      <c r="A4" s="59" t="s">
        <v>35</v>
      </c>
      <c r="B4" s="58" t="s">
        <v>34</v>
      </c>
      <c r="C4" s="58">
        <v>740456</v>
      </c>
      <c r="D4" s="63">
        <v>421038</v>
      </c>
      <c r="E4" s="94" t="s">
        <v>41</v>
      </c>
      <c r="F4" s="95" t="s">
        <v>40</v>
      </c>
    </row>
    <row r="5" spans="1:6" x14ac:dyDescent="0.3">
      <c r="A5" s="59" t="s">
        <v>35</v>
      </c>
      <c r="B5" s="58" t="s">
        <v>34</v>
      </c>
      <c r="C5" s="58">
        <v>740460</v>
      </c>
      <c r="D5" s="63">
        <v>421049</v>
      </c>
      <c r="E5" s="94" t="s">
        <v>43</v>
      </c>
      <c r="F5" s="95" t="s">
        <v>42</v>
      </c>
    </row>
    <row r="6" spans="1:6" x14ac:dyDescent="0.3">
      <c r="A6" s="59" t="s">
        <v>35</v>
      </c>
      <c r="B6" s="58" t="s">
        <v>34</v>
      </c>
      <c r="C6" s="58">
        <v>740471</v>
      </c>
      <c r="D6" s="63">
        <v>421053</v>
      </c>
      <c r="E6" s="94" t="s">
        <v>45</v>
      </c>
      <c r="F6" s="95" t="s">
        <v>44</v>
      </c>
    </row>
    <row r="7" spans="1:6" ht="15" thickBot="1" x14ac:dyDescent="0.35">
      <c r="A7" s="61" t="s">
        <v>35</v>
      </c>
      <c r="B7" s="62" t="s">
        <v>34</v>
      </c>
      <c r="C7" s="62">
        <v>740482</v>
      </c>
      <c r="D7" s="64">
        <v>421064</v>
      </c>
      <c r="E7" s="96" t="s">
        <v>47</v>
      </c>
      <c r="F7" s="97" t="s">
        <v>46</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theme="3" tint="0.79998168889431442"/>
  </sheetPr>
  <dimension ref="A1:F231"/>
  <sheetViews>
    <sheetView zoomScaleNormal="100" workbookViewId="0">
      <selection activeCell="A216" sqref="A216:XFD216"/>
    </sheetView>
  </sheetViews>
  <sheetFormatPr baseColWidth="10" defaultRowHeight="14.4" x14ac:dyDescent="0.3"/>
  <cols>
    <col min="1" max="2" width="54.109375" customWidth="1"/>
    <col min="3" max="4" width="17.6640625" customWidth="1"/>
    <col min="5" max="5" width="117.44140625" customWidth="1"/>
    <col min="6" max="6" width="132.44140625" customWidth="1"/>
    <col min="7" max="7" width="38.88671875" customWidth="1"/>
    <col min="8" max="8" width="36.5546875" customWidth="1"/>
    <col min="11" max="11" width="45.44140625" customWidth="1"/>
    <col min="12" max="12" width="60.109375" customWidth="1"/>
  </cols>
  <sheetData>
    <row r="1" spans="1:6" ht="29.4" thickBot="1" x14ac:dyDescent="0.35">
      <c r="A1" s="13" t="s">
        <v>48</v>
      </c>
      <c r="B1" s="14" t="s">
        <v>3</v>
      </c>
      <c r="C1" s="11" t="s">
        <v>0</v>
      </c>
      <c r="D1" s="11" t="s">
        <v>1</v>
      </c>
      <c r="E1" s="11" t="s">
        <v>49</v>
      </c>
      <c r="F1" s="12" t="s">
        <v>50</v>
      </c>
    </row>
    <row r="2" spans="1:6" s="75" customFormat="1" ht="15" thickBot="1" x14ac:dyDescent="0.35">
      <c r="A2" s="151" t="s">
        <v>1065</v>
      </c>
      <c r="B2" s="152"/>
      <c r="C2" s="152"/>
      <c r="D2" s="152"/>
      <c r="E2" s="152"/>
      <c r="F2" s="153"/>
    </row>
    <row r="3" spans="1:6" x14ac:dyDescent="0.3">
      <c r="A3" s="1" t="s">
        <v>260</v>
      </c>
      <c r="B3" s="20" t="s">
        <v>259</v>
      </c>
      <c r="C3" s="2">
        <v>771002</v>
      </c>
      <c r="D3" s="53">
        <v>477189</v>
      </c>
      <c r="E3" s="2" t="s">
        <v>6</v>
      </c>
      <c r="F3" s="3" t="s">
        <v>152</v>
      </c>
    </row>
    <row r="4" spans="1:6" x14ac:dyDescent="0.3">
      <c r="A4" s="33" t="s">
        <v>260</v>
      </c>
      <c r="B4" s="34" t="s">
        <v>259</v>
      </c>
      <c r="C4" s="35">
        <v>772004</v>
      </c>
      <c r="D4" s="55">
        <v>477108</v>
      </c>
      <c r="E4" s="35" t="s">
        <v>1083</v>
      </c>
      <c r="F4" s="36" t="s">
        <v>1084</v>
      </c>
    </row>
    <row r="5" spans="1:6" x14ac:dyDescent="0.3">
      <c r="A5" s="4" t="s">
        <v>260</v>
      </c>
      <c r="B5" s="16" t="s">
        <v>259</v>
      </c>
      <c r="C5" s="5">
        <v>772030</v>
      </c>
      <c r="D5" s="24">
        <v>477119</v>
      </c>
      <c r="E5" s="5" t="s">
        <v>7</v>
      </c>
      <c r="F5" s="6" t="s">
        <v>153</v>
      </c>
    </row>
    <row r="6" spans="1:6" x14ac:dyDescent="0.3">
      <c r="A6" s="4" t="s">
        <v>260</v>
      </c>
      <c r="B6" s="16" t="s">
        <v>259</v>
      </c>
      <c r="C6" s="5">
        <v>772041</v>
      </c>
      <c r="D6" s="24">
        <v>477123</v>
      </c>
      <c r="E6" s="5" t="s">
        <v>8</v>
      </c>
      <c r="F6" s="6" t="s">
        <v>154</v>
      </c>
    </row>
    <row r="7" spans="1:6" x14ac:dyDescent="0.3">
      <c r="A7" s="4" t="s">
        <v>260</v>
      </c>
      <c r="B7" s="16" t="s">
        <v>259</v>
      </c>
      <c r="C7" s="5">
        <v>775611</v>
      </c>
      <c r="D7" s="24">
        <v>477134</v>
      </c>
      <c r="E7" s="5" t="s">
        <v>9</v>
      </c>
      <c r="F7" s="6" t="s">
        <v>155</v>
      </c>
    </row>
    <row r="8" spans="1:6" x14ac:dyDescent="0.3">
      <c r="A8" s="4" t="s">
        <v>260</v>
      </c>
      <c r="B8" s="16" t="s">
        <v>259</v>
      </c>
      <c r="C8" s="5">
        <v>775622</v>
      </c>
      <c r="D8" s="24">
        <v>477145</v>
      </c>
      <c r="E8" s="5" t="s">
        <v>10</v>
      </c>
      <c r="F8" s="6" t="s">
        <v>156</v>
      </c>
    </row>
    <row r="9" spans="1:6" x14ac:dyDescent="0.3">
      <c r="A9" s="4" t="s">
        <v>260</v>
      </c>
      <c r="B9" s="16" t="s">
        <v>259</v>
      </c>
      <c r="C9" s="5">
        <v>784136</v>
      </c>
      <c r="D9" s="24">
        <v>477156</v>
      </c>
      <c r="E9" s="5" t="s">
        <v>11</v>
      </c>
      <c r="F9" s="6" t="s">
        <v>157</v>
      </c>
    </row>
    <row r="10" spans="1:6" ht="15" thickBot="1" x14ac:dyDescent="0.35">
      <c r="A10" s="29" t="s">
        <v>260</v>
      </c>
      <c r="B10" s="30" t="s">
        <v>259</v>
      </c>
      <c r="C10" s="31">
        <v>784140</v>
      </c>
      <c r="D10" s="54">
        <v>477167</v>
      </c>
      <c r="E10" s="31" t="s">
        <v>12</v>
      </c>
      <c r="F10" s="32" t="s">
        <v>158</v>
      </c>
    </row>
    <row r="11" spans="1:6" s="75" customFormat="1" ht="15" thickBot="1" x14ac:dyDescent="0.35">
      <c r="A11" s="151" t="s">
        <v>1066</v>
      </c>
      <c r="B11" s="152"/>
      <c r="C11" s="152"/>
      <c r="D11" s="152"/>
      <c r="E11" s="152"/>
      <c r="F11" s="153"/>
    </row>
    <row r="12" spans="1:6" x14ac:dyDescent="0.3">
      <c r="A12" s="1" t="s">
        <v>159</v>
      </c>
      <c r="B12" s="20" t="s">
        <v>160</v>
      </c>
      <c r="C12" s="2">
        <v>772052</v>
      </c>
      <c r="D12" s="53">
        <v>477215</v>
      </c>
      <c r="E12" s="2" t="s">
        <v>161</v>
      </c>
      <c r="F12" s="3" t="s">
        <v>162</v>
      </c>
    </row>
    <row r="13" spans="1:6" x14ac:dyDescent="0.3">
      <c r="A13" s="4" t="s">
        <v>159</v>
      </c>
      <c r="B13" s="16" t="s">
        <v>160</v>
      </c>
      <c r="C13" s="5">
        <v>772063</v>
      </c>
      <c r="D13" s="24">
        <v>477226</v>
      </c>
      <c r="E13" s="5" t="s">
        <v>163</v>
      </c>
      <c r="F13" s="6" t="s">
        <v>164</v>
      </c>
    </row>
    <row r="14" spans="1:6" x14ac:dyDescent="0.3">
      <c r="A14" s="4" t="s">
        <v>159</v>
      </c>
      <c r="B14" s="16" t="s">
        <v>160</v>
      </c>
      <c r="C14" s="5">
        <v>775633</v>
      </c>
      <c r="D14" s="24">
        <v>477237</v>
      </c>
      <c r="E14" s="5" t="s">
        <v>165</v>
      </c>
      <c r="F14" s="6" t="s">
        <v>166</v>
      </c>
    </row>
    <row r="15" spans="1:6" x14ac:dyDescent="0.3">
      <c r="A15" s="4" t="s">
        <v>159</v>
      </c>
      <c r="B15" s="16" t="s">
        <v>160</v>
      </c>
      <c r="C15" s="5">
        <v>783904</v>
      </c>
      <c r="D15" s="24">
        <v>477263</v>
      </c>
      <c r="E15" s="5" t="s">
        <v>17</v>
      </c>
      <c r="F15" s="6" t="s">
        <v>170</v>
      </c>
    </row>
    <row r="16" spans="1:6" x14ac:dyDescent="0.3">
      <c r="A16" s="4" t="s">
        <v>159</v>
      </c>
      <c r="B16" s="16" t="s">
        <v>160</v>
      </c>
      <c r="C16" s="5">
        <v>783893</v>
      </c>
      <c r="D16" s="24">
        <v>477259</v>
      </c>
      <c r="E16" s="5" t="s">
        <v>16</v>
      </c>
      <c r="F16" s="6" t="s">
        <v>169</v>
      </c>
    </row>
    <row r="17" spans="1:6" ht="15" thickBot="1" x14ac:dyDescent="0.35">
      <c r="A17" s="7" t="s">
        <v>159</v>
      </c>
      <c r="B17" s="21" t="s">
        <v>160</v>
      </c>
      <c r="C17" s="8">
        <v>775644</v>
      </c>
      <c r="D17" s="25">
        <v>477248</v>
      </c>
      <c r="E17" s="8" t="s">
        <v>167</v>
      </c>
      <c r="F17" s="9" t="s">
        <v>168</v>
      </c>
    </row>
    <row r="18" spans="1:6" s="75" customFormat="1" ht="15" thickBot="1" x14ac:dyDescent="0.35">
      <c r="A18" s="151" t="s">
        <v>1067</v>
      </c>
      <c r="B18" s="152"/>
      <c r="C18" s="152"/>
      <c r="D18" s="152"/>
      <c r="E18" s="152"/>
      <c r="F18" s="153"/>
    </row>
    <row r="19" spans="1:6" x14ac:dyDescent="0.3">
      <c r="A19" s="37" t="s">
        <v>171</v>
      </c>
      <c r="B19" s="38" t="s">
        <v>172</v>
      </c>
      <c r="C19" s="2">
        <v>772074</v>
      </c>
      <c r="D19" s="53">
        <v>477318</v>
      </c>
      <c r="E19" s="2" t="s">
        <v>173</v>
      </c>
      <c r="F19" s="3" t="s">
        <v>174</v>
      </c>
    </row>
    <row r="20" spans="1:6" x14ac:dyDescent="0.3">
      <c r="A20" s="22" t="s">
        <v>171</v>
      </c>
      <c r="B20" s="23" t="s">
        <v>172</v>
      </c>
      <c r="C20" s="5">
        <v>772085</v>
      </c>
      <c r="D20" s="24">
        <v>477329</v>
      </c>
      <c r="E20" s="5" t="s">
        <v>175</v>
      </c>
      <c r="F20" s="6" t="s">
        <v>176</v>
      </c>
    </row>
    <row r="21" spans="1:6" x14ac:dyDescent="0.3">
      <c r="A21" s="22" t="s">
        <v>171</v>
      </c>
      <c r="B21" s="23" t="s">
        <v>172</v>
      </c>
      <c r="C21" s="5">
        <v>775515</v>
      </c>
      <c r="D21" s="24">
        <v>477333</v>
      </c>
      <c r="E21" s="5" t="s">
        <v>177</v>
      </c>
      <c r="F21" s="6" t="s">
        <v>178</v>
      </c>
    </row>
    <row r="22" spans="1:6" x14ac:dyDescent="0.3">
      <c r="A22" s="22" t="s">
        <v>171</v>
      </c>
      <c r="B22" s="23" t="s">
        <v>172</v>
      </c>
      <c r="C22" s="5">
        <v>775526</v>
      </c>
      <c r="D22" s="24">
        <v>477344</v>
      </c>
      <c r="E22" s="5" t="s">
        <v>179</v>
      </c>
      <c r="F22" s="6" t="s">
        <v>180</v>
      </c>
    </row>
    <row r="23" spans="1:6" s="26" customFormat="1" x14ac:dyDescent="0.3">
      <c r="A23" s="22" t="s">
        <v>171</v>
      </c>
      <c r="B23" s="23" t="s">
        <v>172</v>
      </c>
      <c r="C23" s="58">
        <v>783926</v>
      </c>
      <c r="D23" s="63">
        <v>477366</v>
      </c>
      <c r="E23" s="58" t="s">
        <v>1017</v>
      </c>
      <c r="F23" s="60" t="s">
        <v>170</v>
      </c>
    </row>
    <row r="24" spans="1:6" s="26" customFormat="1" ht="15" thickBot="1" x14ac:dyDescent="0.35">
      <c r="A24" s="65" t="s">
        <v>171</v>
      </c>
      <c r="B24" s="66" t="s">
        <v>172</v>
      </c>
      <c r="C24" s="62">
        <v>783915</v>
      </c>
      <c r="D24" s="64">
        <v>477355</v>
      </c>
      <c r="E24" s="62" t="s">
        <v>1018</v>
      </c>
      <c r="F24" s="67" t="s">
        <v>169</v>
      </c>
    </row>
    <row r="25" spans="1:6" s="75" customFormat="1" ht="15" thickBot="1" x14ac:dyDescent="0.35">
      <c r="A25" s="151" t="s">
        <v>1068</v>
      </c>
      <c r="B25" s="152"/>
      <c r="C25" s="152"/>
      <c r="D25" s="152"/>
      <c r="E25" s="152"/>
      <c r="F25" s="153"/>
    </row>
    <row r="26" spans="1:6" x14ac:dyDescent="0.3">
      <c r="A26" s="33" t="s">
        <v>257</v>
      </c>
      <c r="B26" s="34" t="s">
        <v>258</v>
      </c>
      <c r="C26" s="35">
        <v>772096</v>
      </c>
      <c r="D26" s="55">
        <v>477414</v>
      </c>
      <c r="E26" s="35" t="s">
        <v>192</v>
      </c>
      <c r="F26" s="36" t="s">
        <v>193</v>
      </c>
    </row>
    <row r="27" spans="1:6" x14ac:dyDescent="0.3">
      <c r="A27" s="4" t="s">
        <v>257</v>
      </c>
      <c r="B27" s="16" t="s">
        <v>258</v>
      </c>
      <c r="C27" s="5">
        <v>772100</v>
      </c>
      <c r="D27" s="24">
        <v>477425</v>
      </c>
      <c r="E27" s="5" t="s">
        <v>194</v>
      </c>
      <c r="F27" s="6" t="s">
        <v>195</v>
      </c>
    </row>
    <row r="28" spans="1:6" x14ac:dyDescent="0.3">
      <c r="A28" s="4" t="s">
        <v>257</v>
      </c>
      <c r="B28" s="16" t="s">
        <v>258</v>
      </c>
      <c r="C28" s="5">
        <v>775530</v>
      </c>
      <c r="D28" s="24">
        <v>477436</v>
      </c>
      <c r="E28" s="5" t="s">
        <v>13</v>
      </c>
      <c r="F28" s="6" t="s">
        <v>196</v>
      </c>
    </row>
    <row r="29" spans="1:6" x14ac:dyDescent="0.3">
      <c r="A29" s="4" t="s">
        <v>257</v>
      </c>
      <c r="B29" s="16" t="s">
        <v>258</v>
      </c>
      <c r="C29" s="5">
        <v>775541</v>
      </c>
      <c r="D29" s="24">
        <v>477447</v>
      </c>
      <c r="E29" s="5" t="s">
        <v>18</v>
      </c>
      <c r="F29" s="6" t="s">
        <v>197</v>
      </c>
    </row>
    <row r="30" spans="1:6" x14ac:dyDescent="0.3">
      <c r="A30" s="4" t="s">
        <v>257</v>
      </c>
      <c r="B30" s="16" t="s">
        <v>258</v>
      </c>
      <c r="C30" s="5">
        <v>784162</v>
      </c>
      <c r="D30" s="24">
        <v>477469</v>
      </c>
      <c r="E30" s="5" t="s">
        <v>17</v>
      </c>
      <c r="F30" s="6" t="s">
        <v>170</v>
      </c>
    </row>
    <row r="31" spans="1:6" ht="15" thickBot="1" x14ac:dyDescent="0.35">
      <c r="A31" s="29" t="s">
        <v>257</v>
      </c>
      <c r="B31" s="30" t="s">
        <v>258</v>
      </c>
      <c r="C31" s="31">
        <v>784151</v>
      </c>
      <c r="D31" s="54">
        <v>477458</v>
      </c>
      <c r="E31" s="31" t="s">
        <v>16</v>
      </c>
      <c r="F31" s="32" t="s">
        <v>169</v>
      </c>
    </row>
    <row r="32" spans="1:6" s="75" customFormat="1" ht="15" thickBot="1" x14ac:dyDescent="0.35">
      <c r="A32" s="151" t="s">
        <v>1069</v>
      </c>
      <c r="B32" s="152"/>
      <c r="C32" s="152"/>
      <c r="D32" s="152"/>
      <c r="E32" s="152"/>
      <c r="F32" s="153"/>
    </row>
    <row r="33" spans="1:6" x14ac:dyDescent="0.3">
      <c r="A33" s="1" t="s">
        <v>248</v>
      </c>
      <c r="B33" s="20" t="s">
        <v>249</v>
      </c>
      <c r="C33" s="2">
        <v>776451</v>
      </c>
      <c r="D33" s="53">
        <v>477539</v>
      </c>
      <c r="E33" s="2" t="s">
        <v>13</v>
      </c>
      <c r="F33" s="3" t="s">
        <v>196</v>
      </c>
    </row>
    <row r="34" spans="1:6" x14ac:dyDescent="0.3">
      <c r="A34" s="4" t="s">
        <v>248</v>
      </c>
      <c r="B34" s="16" t="s">
        <v>249</v>
      </c>
      <c r="C34" s="5">
        <v>773371</v>
      </c>
      <c r="D34" s="24">
        <v>477517</v>
      </c>
      <c r="E34" s="5" t="s">
        <v>14</v>
      </c>
      <c r="F34" s="6" t="s">
        <v>198</v>
      </c>
    </row>
    <row r="35" spans="1:6" x14ac:dyDescent="0.3">
      <c r="A35" s="4" t="s">
        <v>248</v>
      </c>
      <c r="B35" s="16" t="s">
        <v>249</v>
      </c>
      <c r="C35" s="5">
        <v>773382</v>
      </c>
      <c r="D35" s="24">
        <v>477528</v>
      </c>
      <c r="E35" s="5" t="s">
        <v>15</v>
      </c>
      <c r="F35" s="6" t="s">
        <v>199</v>
      </c>
    </row>
    <row r="36" spans="1:6" x14ac:dyDescent="0.3">
      <c r="A36" s="4" t="s">
        <v>248</v>
      </c>
      <c r="B36" s="16" t="s">
        <v>249</v>
      </c>
      <c r="C36" s="5">
        <v>784184</v>
      </c>
      <c r="D36" s="24">
        <v>477565</v>
      </c>
      <c r="E36" s="5" t="s">
        <v>17</v>
      </c>
      <c r="F36" s="6" t="s">
        <v>200</v>
      </c>
    </row>
    <row r="37" spans="1:6" x14ac:dyDescent="0.3">
      <c r="A37" s="4" t="s">
        <v>248</v>
      </c>
      <c r="B37" s="16" t="s">
        <v>249</v>
      </c>
      <c r="C37" s="5">
        <v>784173</v>
      </c>
      <c r="D37" s="24">
        <v>477554</v>
      </c>
      <c r="E37" s="5" t="s">
        <v>16</v>
      </c>
      <c r="F37" s="6" t="s">
        <v>201</v>
      </c>
    </row>
    <row r="38" spans="1:6" ht="15" thickBot="1" x14ac:dyDescent="0.35">
      <c r="A38" s="7" t="s">
        <v>248</v>
      </c>
      <c r="B38" s="21" t="s">
        <v>249</v>
      </c>
      <c r="C38" s="8">
        <v>776462</v>
      </c>
      <c r="D38" s="25">
        <v>477543</v>
      </c>
      <c r="E38" s="8" t="s">
        <v>18</v>
      </c>
      <c r="F38" s="9" t="s">
        <v>197</v>
      </c>
    </row>
    <row r="39" spans="1:6" s="75" customFormat="1" ht="15" thickBot="1" x14ac:dyDescent="0.35">
      <c r="A39" s="151" t="s">
        <v>1070</v>
      </c>
      <c r="B39" s="152"/>
      <c r="C39" s="152"/>
      <c r="D39" s="152"/>
      <c r="E39" s="152"/>
      <c r="F39" s="153"/>
    </row>
    <row r="40" spans="1:6" x14ac:dyDescent="0.3">
      <c r="A40" s="33" t="s">
        <v>190</v>
      </c>
      <c r="B40" s="34" t="s">
        <v>190</v>
      </c>
      <c r="C40" s="35">
        <v>784571</v>
      </c>
      <c r="D40" s="55">
        <v>477613</v>
      </c>
      <c r="E40" s="35" t="s">
        <v>186</v>
      </c>
      <c r="F40" s="36" t="s">
        <v>185</v>
      </c>
    </row>
    <row r="41" spans="1:6" x14ac:dyDescent="0.3">
      <c r="A41" s="4" t="s">
        <v>190</v>
      </c>
      <c r="B41" s="16" t="s">
        <v>190</v>
      </c>
      <c r="C41" s="5">
        <v>783635</v>
      </c>
      <c r="D41" s="24">
        <v>477635</v>
      </c>
      <c r="E41" s="5" t="s">
        <v>182</v>
      </c>
      <c r="F41" s="6" t="s">
        <v>181</v>
      </c>
    </row>
    <row r="42" spans="1:6" x14ac:dyDescent="0.3">
      <c r="A42" s="4" t="s">
        <v>190</v>
      </c>
      <c r="B42" s="16" t="s">
        <v>190</v>
      </c>
      <c r="C42" s="5">
        <v>784582</v>
      </c>
      <c r="D42" s="24">
        <v>477624</v>
      </c>
      <c r="E42" s="5" t="s">
        <v>188</v>
      </c>
      <c r="F42" s="6" t="s">
        <v>187</v>
      </c>
    </row>
    <row r="43" spans="1:6" x14ac:dyDescent="0.3">
      <c r="A43" s="4" t="s">
        <v>190</v>
      </c>
      <c r="B43" s="16" t="s">
        <v>190</v>
      </c>
      <c r="C43" s="5">
        <v>783646</v>
      </c>
      <c r="D43" s="24">
        <v>477646</v>
      </c>
      <c r="E43" s="5" t="s">
        <v>184</v>
      </c>
      <c r="F43" s="6" t="s">
        <v>183</v>
      </c>
    </row>
    <row r="44" spans="1:6" ht="15" thickBot="1" x14ac:dyDescent="0.35">
      <c r="A44" s="7" t="s">
        <v>190</v>
      </c>
      <c r="B44" s="21" t="s">
        <v>190</v>
      </c>
      <c r="C44" s="8">
        <v>785514</v>
      </c>
      <c r="D44" s="25">
        <v>477657</v>
      </c>
      <c r="E44" s="8" t="s">
        <v>189</v>
      </c>
      <c r="F44" s="9" t="s">
        <v>19</v>
      </c>
    </row>
    <row r="45" spans="1:6" s="75" customFormat="1" ht="15" thickBot="1" x14ac:dyDescent="0.35">
      <c r="A45" s="151" t="s">
        <v>1071</v>
      </c>
      <c r="B45" s="152"/>
      <c r="C45" s="152"/>
      <c r="D45" s="152"/>
      <c r="E45" s="152"/>
      <c r="F45" s="153"/>
    </row>
    <row r="46" spans="1:6" x14ac:dyDescent="0.3">
      <c r="A46" s="33" t="s">
        <v>256</v>
      </c>
      <c r="B46" s="34"/>
      <c r="C46" s="35">
        <v>776705</v>
      </c>
      <c r="D46" s="55">
        <v>477727</v>
      </c>
      <c r="E46" s="35" t="s">
        <v>202</v>
      </c>
      <c r="F46" s="36" t="s">
        <v>203</v>
      </c>
    </row>
    <row r="47" spans="1:6" s="26" customFormat="1" ht="15" thickBot="1" x14ac:dyDescent="0.35">
      <c r="A47" s="61" t="s">
        <v>256</v>
      </c>
      <c r="B47" s="68"/>
      <c r="C47" s="62">
        <v>776801</v>
      </c>
      <c r="D47" s="64">
        <v>477749</v>
      </c>
      <c r="E47" s="62" t="s">
        <v>18</v>
      </c>
      <c r="F47" s="67" t="s">
        <v>197</v>
      </c>
    </row>
    <row r="48" spans="1:6" s="75" customFormat="1" ht="15" thickBot="1" x14ac:dyDescent="0.35">
      <c r="A48" s="151" t="s">
        <v>1072</v>
      </c>
      <c r="B48" s="152"/>
      <c r="C48" s="152"/>
      <c r="D48" s="152"/>
      <c r="E48" s="152"/>
      <c r="F48" s="153"/>
    </row>
    <row r="49" spans="1:6" x14ac:dyDescent="0.3">
      <c r="A49" s="33" t="s">
        <v>251</v>
      </c>
      <c r="B49" s="34" t="s">
        <v>250</v>
      </c>
      <c r="C49" s="35">
        <v>772192</v>
      </c>
      <c r="D49" s="55">
        <v>477915</v>
      </c>
      <c r="E49" s="35" t="s">
        <v>204</v>
      </c>
      <c r="F49" s="36" t="s">
        <v>205</v>
      </c>
    </row>
    <row r="50" spans="1:6" x14ac:dyDescent="0.3">
      <c r="A50" s="4" t="s">
        <v>251</v>
      </c>
      <c r="B50" s="16" t="s">
        <v>250</v>
      </c>
      <c r="C50" s="5">
        <v>772203</v>
      </c>
      <c r="D50" s="24">
        <v>477926</v>
      </c>
      <c r="E50" s="5" t="s">
        <v>206</v>
      </c>
      <c r="F50" s="6" t="s">
        <v>207</v>
      </c>
    </row>
    <row r="51" spans="1:6" x14ac:dyDescent="0.3">
      <c r="A51" s="4" t="s">
        <v>251</v>
      </c>
      <c r="B51" s="16" t="s">
        <v>250</v>
      </c>
      <c r="C51" s="5">
        <v>775670</v>
      </c>
      <c r="D51" s="24">
        <v>477937</v>
      </c>
      <c r="E51" s="5" t="s">
        <v>13</v>
      </c>
      <c r="F51" s="6" t="s">
        <v>196</v>
      </c>
    </row>
    <row r="52" spans="1:6" x14ac:dyDescent="0.3">
      <c r="A52" s="4" t="s">
        <v>251</v>
      </c>
      <c r="B52" s="16" t="s">
        <v>250</v>
      </c>
      <c r="C52" s="5">
        <v>775681</v>
      </c>
      <c r="D52" s="24">
        <v>477948</v>
      </c>
      <c r="E52" s="5" t="s">
        <v>18</v>
      </c>
      <c r="F52" s="6" t="s">
        <v>197</v>
      </c>
    </row>
    <row r="53" spans="1:6" x14ac:dyDescent="0.3">
      <c r="A53" s="4" t="s">
        <v>251</v>
      </c>
      <c r="B53" s="16" t="s">
        <v>250</v>
      </c>
      <c r="C53" s="5">
        <v>784210</v>
      </c>
      <c r="D53" s="24">
        <v>477959</v>
      </c>
      <c r="E53" s="5" t="s">
        <v>16</v>
      </c>
      <c r="F53" s="6" t="s">
        <v>169</v>
      </c>
    </row>
    <row r="54" spans="1:6" ht="15" thickBot="1" x14ac:dyDescent="0.35">
      <c r="A54" s="7" t="s">
        <v>251</v>
      </c>
      <c r="B54" s="21" t="s">
        <v>250</v>
      </c>
      <c r="C54" s="8">
        <v>784221</v>
      </c>
      <c r="D54" s="25">
        <v>477963</v>
      </c>
      <c r="E54" s="8" t="s">
        <v>17</v>
      </c>
      <c r="F54" s="9" t="s">
        <v>208</v>
      </c>
    </row>
    <row r="55" spans="1:6" s="75" customFormat="1" ht="15" thickBot="1" x14ac:dyDescent="0.35">
      <c r="A55" s="151" t="s">
        <v>1073</v>
      </c>
      <c r="B55" s="152"/>
      <c r="C55" s="152"/>
      <c r="D55" s="152"/>
      <c r="E55" s="152"/>
      <c r="F55" s="153"/>
    </row>
    <row r="56" spans="1:6" x14ac:dyDescent="0.3">
      <c r="A56" s="33" t="s">
        <v>253</v>
      </c>
      <c r="B56" s="34" t="s">
        <v>252</v>
      </c>
      <c r="C56" s="35">
        <v>772295</v>
      </c>
      <c r="D56" s="55">
        <v>477819</v>
      </c>
      <c r="E56" s="35" t="s">
        <v>209</v>
      </c>
      <c r="F56" s="36" t="s">
        <v>210</v>
      </c>
    </row>
    <row r="57" spans="1:6" x14ac:dyDescent="0.3">
      <c r="A57" s="4" t="s">
        <v>253</v>
      </c>
      <c r="B57" s="16" t="s">
        <v>252</v>
      </c>
      <c r="C57" s="5">
        <v>775574</v>
      </c>
      <c r="D57" s="24">
        <v>477834</v>
      </c>
      <c r="E57" s="5" t="s">
        <v>13</v>
      </c>
      <c r="F57" s="6" t="s">
        <v>196</v>
      </c>
    </row>
    <row r="58" spans="1:6" x14ac:dyDescent="0.3">
      <c r="A58" s="4" t="s">
        <v>253</v>
      </c>
      <c r="B58" s="16" t="s">
        <v>252</v>
      </c>
      <c r="C58" s="5">
        <v>784232</v>
      </c>
      <c r="D58" s="24">
        <v>477856</v>
      </c>
      <c r="E58" s="5" t="s">
        <v>16</v>
      </c>
      <c r="F58" s="6" t="s">
        <v>169</v>
      </c>
    </row>
    <row r="59" spans="1:6" x14ac:dyDescent="0.3">
      <c r="A59" s="4" t="s">
        <v>253</v>
      </c>
      <c r="B59" s="16" t="s">
        <v>252</v>
      </c>
      <c r="C59" s="5">
        <v>772306</v>
      </c>
      <c r="D59" s="24">
        <v>477823</v>
      </c>
      <c r="E59" s="5" t="s">
        <v>211</v>
      </c>
      <c r="F59" s="6" t="s">
        <v>212</v>
      </c>
    </row>
    <row r="60" spans="1:6" x14ac:dyDescent="0.3">
      <c r="A60" s="4" t="s">
        <v>253</v>
      </c>
      <c r="B60" s="16" t="s">
        <v>252</v>
      </c>
      <c r="C60" s="5">
        <v>775585</v>
      </c>
      <c r="D60" s="24">
        <v>477845</v>
      </c>
      <c r="E60" s="5" t="s">
        <v>18</v>
      </c>
      <c r="F60" s="6" t="s">
        <v>197</v>
      </c>
    </row>
    <row r="61" spans="1:6" ht="15" thickBot="1" x14ac:dyDescent="0.35">
      <c r="A61" s="7" t="s">
        <v>253</v>
      </c>
      <c r="B61" s="21" t="s">
        <v>252</v>
      </c>
      <c r="C61" s="8">
        <v>784243</v>
      </c>
      <c r="D61" s="25">
        <v>477867</v>
      </c>
      <c r="E61" s="8" t="s">
        <v>17</v>
      </c>
      <c r="F61" s="9" t="s">
        <v>170</v>
      </c>
    </row>
    <row r="62" spans="1:6" s="75" customFormat="1" ht="15" thickBot="1" x14ac:dyDescent="0.35">
      <c r="A62" s="151" t="s">
        <v>1074</v>
      </c>
      <c r="B62" s="152"/>
      <c r="C62" s="152"/>
      <c r="D62" s="152"/>
      <c r="E62" s="152"/>
      <c r="F62" s="153"/>
    </row>
    <row r="63" spans="1:6" x14ac:dyDescent="0.3">
      <c r="A63" s="33" t="s">
        <v>255</v>
      </c>
      <c r="B63" s="34" t="s">
        <v>191</v>
      </c>
      <c r="C63" s="35">
        <v>771234</v>
      </c>
      <c r="D63" s="55">
        <v>476913</v>
      </c>
      <c r="E63" s="35" t="s">
        <v>213</v>
      </c>
      <c r="F63" s="36" t="s">
        <v>214</v>
      </c>
    </row>
    <row r="64" spans="1:6" x14ac:dyDescent="0.3">
      <c r="A64" s="4" t="s">
        <v>255</v>
      </c>
      <c r="B64" s="16" t="s">
        <v>191</v>
      </c>
      <c r="C64" s="5">
        <v>771256</v>
      </c>
      <c r="D64" s="24">
        <v>476935</v>
      </c>
      <c r="E64" s="5" t="s">
        <v>215</v>
      </c>
      <c r="F64" s="6" t="s">
        <v>216</v>
      </c>
    </row>
    <row r="65" spans="1:6" x14ac:dyDescent="0.3">
      <c r="A65" s="4" t="s">
        <v>255</v>
      </c>
      <c r="B65" s="16" t="s">
        <v>191</v>
      </c>
      <c r="C65" s="5">
        <v>771271</v>
      </c>
      <c r="D65" s="24">
        <v>476957</v>
      </c>
      <c r="E65" s="5" t="s">
        <v>217</v>
      </c>
      <c r="F65" s="6" t="s">
        <v>218</v>
      </c>
    </row>
    <row r="66" spans="1:6" x14ac:dyDescent="0.3">
      <c r="A66" s="4" t="s">
        <v>255</v>
      </c>
      <c r="B66" s="16" t="s">
        <v>191</v>
      </c>
      <c r="C66" s="5">
        <v>771293</v>
      </c>
      <c r="D66" s="24">
        <v>476979</v>
      </c>
      <c r="E66" s="5" t="s">
        <v>219</v>
      </c>
      <c r="F66" s="6" t="s">
        <v>220</v>
      </c>
    </row>
    <row r="67" spans="1:6" x14ac:dyDescent="0.3">
      <c r="A67" s="4" t="s">
        <v>255</v>
      </c>
      <c r="B67" s="16" t="s">
        <v>191</v>
      </c>
      <c r="C67" s="5">
        <v>771315</v>
      </c>
      <c r="D67" s="24">
        <v>476994</v>
      </c>
      <c r="E67" s="5" t="s">
        <v>221</v>
      </c>
      <c r="F67" s="6" t="s">
        <v>222</v>
      </c>
    </row>
    <row r="68" spans="1:6" x14ac:dyDescent="0.3">
      <c r="A68" s="4" t="s">
        <v>255</v>
      </c>
      <c r="B68" s="16" t="s">
        <v>191</v>
      </c>
      <c r="C68" s="5">
        <v>771245</v>
      </c>
      <c r="D68" s="24">
        <v>476924</v>
      </c>
      <c r="E68" s="5" t="s">
        <v>223</v>
      </c>
      <c r="F68" s="6" t="s">
        <v>224</v>
      </c>
    </row>
    <row r="69" spans="1:6" x14ac:dyDescent="0.3">
      <c r="A69" s="4" t="s">
        <v>255</v>
      </c>
      <c r="B69" s="16" t="s">
        <v>191</v>
      </c>
      <c r="C69" s="5">
        <v>771260</v>
      </c>
      <c r="D69" s="24">
        <v>476946</v>
      </c>
      <c r="E69" s="5" t="s">
        <v>225</v>
      </c>
      <c r="F69" s="6" t="s">
        <v>226</v>
      </c>
    </row>
    <row r="70" spans="1:6" x14ac:dyDescent="0.3">
      <c r="A70" s="4" t="s">
        <v>255</v>
      </c>
      <c r="B70" s="16" t="s">
        <v>191</v>
      </c>
      <c r="C70" s="5">
        <v>771282</v>
      </c>
      <c r="D70" s="24">
        <v>476968</v>
      </c>
      <c r="E70" s="5" t="s">
        <v>227</v>
      </c>
      <c r="F70" s="6" t="s">
        <v>228</v>
      </c>
    </row>
    <row r="71" spans="1:6" x14ac:dyDescent="0.3">
      <c r="A71" s="4" t="s">
        <v>255</v>
      </c>
      <c r="B71" s="16" t="s">
        <v>191</v>
      </c>
      <c r="C71" s="5">
        <v>771304</v>
      </c>
      <c r="D71" s="24">
        <v>476983</v>
      </c>
      <c r="E71" s="5" t="s">
        <v>229</v>
      </c>
      <c r="F71" s="6" t="s">
        <v>230</v>
      </c>
    </row>
    <row r="72" spans="1:6" ht="15" thickBot="1" x14ac:dyDescent="0.35">
      <c r="A72" s="7" t="s">
        <v>255</v>
      </c>
      <c r="B72" s="21" t="s">
        <v>191</v>
      </c>
      <c r="C72" s="8">
        <v>771326</v>
      </c>
      <c r="D72" s="25">
        <v>476909</v>
      </c>
      <c r="E72" s="8" t="s">
        <v>231</v>
      </c>
      <c r="F72" s="9" t="s">
        <v>232</v>
      </c>
    </row>
    <row r="73" spans="1:6" s="75" customFormat="1" ht="15" thickBot="1" x14ac:dyDescent="0.35">
      <c r="A73" s="151" t="s">
        <v>1076</v>
      </c>
      <c r="B73" s="152"/>
      <c r="C73" s="152"/>
      <c r="D73" s="152"/>
      <c r="E73" s="152"/>
      <c r="F73" s="153"/>
    </row>
    <row r="74" spans="1:6" x14ac:dyDescent="0.3">
      <c r="A74" s="33" t="s">
        <v>5</v>
      </c>
      <c r="B74" s="34" t="s">
        <v>91</v>
      </c>
      <c r="C74" s="35">
        <v>774034</v>
      </c>
      <c r="D74" s="55">
        <v>476073</v>
      </c>
      <c r="E74" s="35" t="s">
        <v>22</v>
      </c>
      <c r="F74" s="36" t="s">
        <v>236</v>
      </c>
    </row>
    <row r="75" spans="1:6" x14ac:dyDescent="0.3">
      <c r="A75" s="4" t="s">
        <v>5</v>
      </c>
      <c r="B75" s="16" t="s">
        <v>91</v>
      </c>
      <c r="C75" s="5">
        <v>774045</v>
      </c>
      <c r="D75" s="24">
        <v>476084</v>
      </c>
      <c r="E75" s="5" t="s">
        <v>23</v>
      </c>
      <c r="F75" s="6" t="s">
        <v>237</v>
      </c>
    </row>
    <row r="76" spans="1:6" x14ac:dyDescent="0.3">
      <c r="A76" s="4" t="s">
        <v>5</v>
      </c>
      <c r="B76" s="16" t="s">
        <v>91</v>
      </c>
      <c r="C76" s="5">
        <v>773161</v>
      </c>
      <c r="D76" s="24">
        <v>476128</v>
      </c>
      <c r="E76" s="5" t="s">
        <v>24</v>
      </c>
      <c r="F76" s="6" t="s">
        <v>238</v>
      </c>
    </row>
    <row r="77" spans="1:6" x14ac:dyDescent="0.3">
      <c r="A77" s="4" t="s">
        <v>5</v>
      </c>
      <c r="B77" s="16" t="s">
        <v>91</v>
      </c>
      <c r="C77" s="5">
        <v>771956</v>
      </c>
      <c r="D77" s="24">
        <v>476154</v>
      </c>
      <c r="E77" s="5" t="s">
        <v>25</v>
      </c>
      <c r="F77" s="6" t="s">
        <v>239</v>
      </c>
    </row>
    <row r="78" spans="1:6" x14ac:dyDescent="0.3">
      <c r="A78" s="4" t="s">
        <v>5</v>
      </c>
      <c r="B78" s="16" t="s">
        <v>91</v>
      </c>
      <c r="C78" s="5">
        <v>771982</v>
      </c>
      <c r="D78" s="24">
        <v>476143</v>
      </c>
      <c r="E78" s="5" t="s">
        <v>26</v>
      </c>
      <c r="F78" s="6" t="s">
        <v>240</v>
      </c>
    </row>
    <row r="79" spans="1:6" x14ac:dyDescent="0.3">
      <c r="A79" s="4" t="s">
        <v>5</v>
      </c>
      <c r="B79" s="16" t="s">
        <v>91</v>
      </c>
      <c r="C79" s="5">
        <v>771971</v>
      </c>
      <c r="D79" s="24">
        <v>476139</v>
      </c>
      <c r="E79" s="5" t="s">
        <v>27</v>
      </c>
      <c r="F79" s="6" t="s">
        <v>241</v>
      </c>
    </row>
    <row r="80" spans="1:6" x14ac:dyDescent="0.3">
      <c r="A80" s="4" t="s">
        <v>5</v>
      </c>
      <c r="B80" s="16" t="s">
        <v>91</v>
      </c>
      <c r="C80" s="5">
        <v>773150</v>
      </c>
      <c r="D80" s="24">
        <v>476117</v>
      </c>
      <c r="E80" s="5" t="s">
        <v>28</v>
      </c>
      <c r="F80" s="6" t="s">
        <v>242</v>
      </c>
    </row>
    <row r="81" spans="1:6" x14ac:dyDescent="0.3">
      <c r="A81" s="4" t="s">
        <v>5</v>
      </c>
      <c r="B81" s="16" t="s">
        <v>91</v>
      </c>
      <c r="C81" s="5">
        <v>771934</v>
      </c>
      <c r="D81" s="24">
        <v>476176</v>
      </c>
      <c r="E81" s="5" t="s">
        <v>29</v>
      </c>
      <c r="F81" s="6" t="s">
        <v>243</v>
      </c>
    </row>
    <row r="82" spans="1:6" x14ac:dyDescent="0.3">
      <c r="A82" s="4" t="s">
        <v>5</v>
      </c>
      <c r="B82" s="16" t="s">
        <v>91</v>
      </c>
      <c r="C82" s="5">
        <v>770405</v>
      </c>
      <c r="D82" s="24">
        <v>476025</v>
      </c>
      <c r="E82" s="5" t="s">
        <v>30</v>
      </c>
      <c r="F82" s="6" t="s">
        <v>244</v>
      </c>
    </row>
    <row r="83" spans="1:6" x14ac:dyDescent="0.3">
      <c r="A83" s="4" t="s">
        <v>5</v>
      </c>
      <c r="B83" s="16" t="s">
        <v>91</v>
      </c>
      <c r="C83" s="5">
        <v>770420</v>
      </c>
      <c r="D83" s="24">
        <v>476047</v>
      </c>
      <c r="E83" s="5" t="s">
        <v>31</v>
      </c>
      <c r="F83" s="6" t="s">
        <v>245</v>
      </c>
    </row>
    <row r="84" spans="1:6" x14ac:dyDescent="0.3">
      <c r="A84" s="4" t="s">
        <v>5</v>
      </c>
      <c r="B84" s="16" t="s">
        <v>91</v>
      </c>
      <c r="C84" s="5">
        <v>770394</v>
      </c>
      <c r="D84" s="24">
        <v>476014</v>
      </c>
      <c r="E84" s="5" t="s">
        <v>32</v>
      </c>
      <c r="F84" s="6" t="s">
        <v>246</v>
      </c>
    </row>
    <row r="85" spans="1:6" ht="15" thickBot="1" x14ac:dyDescent="0.35">
      <c r="A85" s="7" t="s">
        <v>5</v>
      </c>
      <c r="B85" s="21" t="s">
        <v>91</v>
      </c>
      <c r="C85" s="8">
        <v>770416</v>
      </c>
      <c r="D85" s="25">
        <v>476036</v>
      </c>
      <c r="E85" s="8" t="s">
        <v>33</v>
      </c>
      <c r="F85" s="9" t="s">
        <v>247</v>
      </c>
    </row>
    <row r="86" spans="1:6" s="75" customFormat="1" ht="15" thickBot="1" x14ac:dyDescent="0.35">
      <c r="A86" s="151" t="s">
        <v>1077</v>
      </c>
      <c r="B86" s="152"/>
      <c r="C86" s="152"/>
      <c r="D86" s="152"/>
      <c r="E86" s="152"/>
      <c r="F86" s="153"/>
    </row>
    <row r="87" spans="1:6" x14ac:dyDescent="0.3">
      <c r="A87" s="33" t="s">
        <v>513</v>
      </c>
      <c r="B87" s="34" t="s">
        <v>514</v>
      </c>
      <c r="C87" s="35">
        <v>784490</v>
      </c>
      <c r="D87" s="55">
        <v>479256</v>
      </c>
      <c r="E87" s="35" t="s">
        <v>261</v>
      </c>
      <c r="F87" s="36" t="s">
        <v>387</v>
      </c>
    </row>
    <row r="88" spans="1:6" x14ac:dyDescent="0.3">
      <c r="A88" s="4" t="s">
        <v>513</v>
      </c>
      <c r="B88" s="16" t="s">
        <v>514</v>
      </c>
      <c r="C88" s="5">
        <v>784501</v>
      </c>
      <c r="D88" s="24">
        <v>479267</v>
      </c>
      <c r="E88" s="5" t="s">
        <v>262</v>
      </c>
      <c r="F88" s="6" t="s">
        <v>388</v>
      </c>
    </row>
    <row r="89" spans="1:6" x14ac:dyDescent="0.3">
      <c r="A89" s="4" t="s">
        <v>513</v>
      </c>
      <c r="B89" s="16" t="s">
        <v>514</v>
      </c>
      <c r="C89" s="5">
        <v>796014</v>
      </c>
      <c r="D89" s="24">
        <v>478018</v>
      </c>
      <c r="E89" s="5" t="s">
        <v>263</v>
      </c>
      <c r="F89" s="6" t="s">
        <v>389</v>
      </c>
    </row>
    <row r="90" spans="1:6" x14ac:dyDescent="0.3">
      <c r="A90" s="4" t="s">
        <v>513</v>
      </c>
      <c r="B90" s="16" t="s">
        <v>514</v>
      </c>
      <c r="C90" s="5">
        <v>796025</v>
      </c>
      <c r="D90" s="24">
        <v>478029</v>
      </c>
      <c r="E90" s="5" t="s">
        <v>264</v>
      </c>
      <c r="F90" s="6" t="s">
        <v>390</v>
      </c>
    </row>
    <row r="91" spans="1:6" x14ac:dyDescent="0.3">
      <c r="A91" s="4" t="s">
        <v>513</v>
      </c>
      <c r="B91" s="16" t="s">
        <v>514</v>
      </c>
      <c r="C91" s="5">
        <v>796036</v>
      </c>
      <c r="D91" s="24">
        <v>478033</v>
      </c>
      <c r="E91" s="5" t="s">
        <v>265</v>
      </c>
      <c r="F91" s="6" t="s">
        <v>391</v>
      </c>
    </row>
    <row r="92" spans="1:6" x14ac:dyDescent="0.3">
      <c r="A92" s="4" t="s">
        <v>513</v>
      </c>
      <c r="B92" s="16" t="s">
        <v>514</v>
      </c>
      <c r="C92" s="5">
        <v>796040</v>
      </c>
      <c r="D92" s="24">
        <v>478044</v>
      </c>
      <c r="E92" s="5" t="s">
        <v>266</v>
      </c>
      <c r="F92" s="6" t="s">
        <v>392</v>
      </c>
    </row>
    <row r="93" spans="1:6" x14ac:dyDescent="0.3">
      <c r="A93" s="4" t="s">
        <v>513</v>
      </c>
      <c r="B93" s="16" t="s">
        <v>514</v>
      </c>
      <c r="C93" s="5">
        <v>796051</v>
      </c>
      <c r="D93" s="24">
        <v>478055</v>
      </c>
      <c r="E93" s="5" t="s">
        <v>267</v>
      </c>
      <c r="F93" s="6" t="s">
        <v>393</v>
      </c>
    </row>
    <row r="94" spans="1:6" x14ac:dyDescent="0.3">
      <c r="A94" s="4" t="s">
        <v>513</v>
      </c>
      <c r="B94" s="16" t="s">
        <v>514</v>
      </c>
      <c r="C94" s="5">
        <v>796062</v>
      </c>
      <c r="D94" s="24">
        <v>478066</v>
      </c>
      <c r="E94" s="5" t="s">
        <v>268</v>
      </c>
      <c r="F94" s="6" t="s">
        <v>394</v>
      </c>
    </row>
    <row r="95" spans="1:6" x14ac:dyDescent="0.3">
      <c r="A95" s="4" t="s">
        <v>513</v>
      </c>
      <c r="B95" s="16" t="s">
        <v>514</v>
      </c>
      <c r="C95" s="5">
        <v>796073</v>
      </c>
      <c r="D95" s="24">
        <v>478077</v>
      </c>
      <c r="E95" s="5" t="s">
        <v>269</v>
      </c>
      <c r="F95" s="6" t="s">
        <v>395</v>
      </c>
    </row>
    <row r="96" spans="1:6" x14ac:dyDescent="0.3">
      <c r="A96" s="4" t="s">
        <v>513</v>
      </c>
      <c r="B96" s="16" t="s">
        <v>514</v>
      </c>
      <c r="C96" s="5">
        <v>796084</v>
      </c>
      <c r="D96" s="24">
        <v>478088</v>
      </c>
      <c r="E96" s="5" t="s">
        <v>270</v>
      </c>
      <c r="F96" s="6" t="s">
        <v>396</v>
      </c>
    </row>
    <row r="97" spans="1:6" x14ac:dyDescent="0.3">
      <c r="A97" s="4" t="s">
        <v>513</v>
      </c>
      <c r="B97" s="16" t="s">
        <v>514</v>
      </c>
      <c r="C97" s="5">
        <v>796095</v>
      </c>
      <c r="D97" s="24">
        <v>478099</v>
      </c>
      <c r="E97" s="5" t="s">
        <v>271</v>
      </c>
      <c r="F97" s="6" t="s">
        <v>397</v>
      </c>
    </row>
    <row r="98" spans="1:6" x14ac:dyDescent="0.3">
      <c r="A98" s="4" t="s">
        <v>513</v>
      </c>
      <c r="B98" s="16" t="s">
        <v>514</v>
      </c>
      <c r="C98" s="5">
        <v>796106</v>
      </c>
      <c r="D98" s="24">
        <v>478103</v>
      </c>
      <c r="E98" s="5" t="s">
        <v>272</v>
      </c>
      <c r="F98" s="6" t="s">
        <v>398</v>
      </c>
    </row>
    <row r="99" spans="1:6" x14ac:dyDescent="0.3">
      <c r="A99" s="4" t="s">
        <v>513</v>
      </c>
      <c r="B99" s="16" t="s">
        <v>514</v>
      </c>
      <c r="C99" s="5">
        <v>796110</v>
      </c>
      <c r="D99" s="24">
        <v>478114</v>
      </c>
      <c r="E99" s="5" t="s">
        <v>273</v>
      </c>
      <c r="F99" s="6" t="s">
        <v>399</v>
      </c>
    </row>
    <row r="100" spans="1:6" x14ac:dyDescent="0.3">
      <c r="A100" s="4" t="s">
        <v>513</v>
      </c>
      <c r="B100" s="16" t="s">
        <v>514</v>
      </c>
      <c r="C100" s="5">
        <v>796121</v>
      </c>
      <c r="D100" s="24">
        <v>478125</v>
      </c>
      <c r="E100" s="5" t="s">
        <v>274</v>
      </c>
      <c r="F100" s="6" t="s">
        <v>400</v>
      </c>
    </row>
    <row r="101" spans="1:6" x14ac:dyDescent="0.3">
      <c r="A101" s="4" t="s">
        <v>513</v>
      </c>
      <c r="B101" s="16" t="s">
        <v>514</v>
      </c>
      <c r="C101" s="5">
        <v>796132</v>
      </c>
      <c r="D101" s="24">
        <v>478136</v>
      </c>
      <c r="E101" s="5" t="s">
        <v>275</v>
      </c>
      <c r="F101" s="6" t="s">
        <v>401</v>
      </c>
    </row>
    <row r="102" spans="1:6" x14ac:dyDescent="0.3">
      <c r="A102" s="4" t="s">
        <v>513</v>
      </c>
      <c r="B102" s="16" t="s">
        <v>514</v>
      </c>
      <c r="C102" s="5">
        <v>796143</v>
      </c>
      <c r="D102" s="24">
        <v>478147</v>
      </c>
      <c r="E102" s="5" t="s">
        <v>276</v>
      </c>
      <c r="F102" s="6" t="s">
        <v>402</v>
      </c>
    </row>
    <row r="103" spans="1:6" x14ac:dyDescent="0.3">
      <c r="A103" s="4" t="s">
        <v>513</v>
      </c>
      <c r="B103" s="16" t="s">
        <v>514</v>
      </c>
      <c r="C103" s="5">
        <v>796154</v>
      </c>
      <c r="D103" s="24">
        <v>478158</v>
      </c>
      <c r="E103" s="5" t="s">
        <v>277</v>
      </c>
      <c r="F103" s="6" t="s">
        <v>403</v>
      </c>
    </row>
    <row r="104" spans="1:6" x14ac:dyDescent="0.3">
      <c r="A104" s="4" t="s">
        <v>513</v>
      </c>
      <c r="B104" s="16" t="s">
        <v>514</v>
      </c>
      <c r="C104" s="5">
        <v>796165</v>
      </c>
      <c r="D104" s="24">
        <v>478169</v>
      </c>
      <c r="E104" s="5" t="s">
        <v>278</v>
      </c>
      <c r="F104" s="6" t="s">
        <v>404</v>
      </c>
    </row>
    <row r="105" spans="1:6" x14ac:dyDescent="0.3">
      <c r="A105" s="4" t="s">
        <v>513</v>
      </c>
      <c r="B105" s="16" t="s">
        <v>514</v>
      </c>
      <c r="C105" s="5">
        <v>796176</v>
      </c>
      <c r="D105" s="24">
        <v>478173</v>
      </c>
      <c r="E105" s="5" t="s">
        <v>279</v>
      </c>
      <c r="F105" s="6" t="s">
        <v>405</v>
      </c>
    </row>
    <row r="106" spans="1:6" x14ac:dyDescent="0.3">
      <c r="A106" s="4" t="s">
        <v>513</v>
      </c>
      <c r="B106" s="16" t="s">
        <v>514</v>
      </c>
      <c r="C106" s="5">
        <v>796180</v>
      </c>
      <c r="D106" s="24">
        <v>478184</v>
      </c>
      <c r="E106" s="5" t="s">
        <v>280</v>
      </c>
      <c r="F106" s="6" t="s">
        <v>406</v>
      </c>
    </row>
    <row r="107" spans="1:6" x14ac:dyDescent="0.3">
      <c r="A107" s="4" t="s">
        <v>513</v>
      </c>
      <c r="B107" s="16" t="s">
        <v>514</v>
      </c>
      <c r="C107" s="5">
        <v>796191</v>
      </c>
      <c r="D107" s="24">
        <v>478195</v>
      </c>
      <c r="E107" s="5" t="s">
        <v>281</v>
      </c>
      <c r="F107" s="6" t="s">
        <v>407</v>
      </c>
    </row>
    <row r="108" spans="1:6" x14ac:dyDescent="0.3">
      <c r="A108" s="4" t="s">
        <v>513</v>
      </c>
      <c r="B108" s="16" t="s">
        <v>514</v>
      </c>
      <c r="C108" s="5">
        <v>796202</v>
      </c>
      <c r="D108" s="24">
        <v>478206</v>
      </c>
      <c r="E108" s="5" t="s">
        <v>282</v>
      </c>
      <c r="F108" s="6" t="s">
        <v>408</v>
      </c>
    </row>
    <row r="109" spans="1:6" x14ac:dyDescent="0.3">
      <c r="A109" s="4" t="s">
        <v>513</v>
      </c>
      <c r="B109" s="16" t="s">
        <v>514</v>
      </c>
      <c r="C109" s="5">
        <v>796213</v>
      </c>
      <c r="D109" s="24">
        <v>478217</v>
      </c>
      <c r="E109" s="5" t="s">
        <v>283</v>
      </c>
      <c r="F109" s="6" t="s">
        <v>409</v>
      </c>
    </row>
    <row r="110" spans="1:6" x14ac:dyDescent="0.3">
      <c r="A110" s="4" t="s">
        <v>513</v>
      </c>
      <c r="B110" s="16" t="s">
        <v>514</v>
      </c>
      <c r="C110" s="5">
        <v>796224</v>
      </c>
      <c r="D110" s="24">
        <v>478228</v>
      </c>
      <c r="E110" s="5" t="s">
        <v>284</v>
      </c>
      <c r="F110" s="6" t="s">
        <v>410</v>
      </c>
    </row>
    <row r="111" spans="1:6" x14ac:dyDescent="0.3">
      <c r="A111" s="4" t="s">
        <v>513</v>
      </c>
      <c r="B111" s="16" t="s">
        <v>514</v>
      </c>
      <c r="C111" s="5">
        <v>796235</v>
      </c>
      <c r="D111" s="24">
        <v>478239</v>
      </c>
      <c r="E111" s="5" t="s">
        <v>285</v>
      </c>
      <c r="F111" s="6" t="s">
        <v>411</v>
      </c>
    </row>
    <row r="112" spans="1:6" x14ac:dyDescent="0.3">
      <c r="A112" s="4" t="s">
        <v>513</v>
      </c>
      <c r="B112" s="16" t="s">
        <v>514</v>
      </c>
      <c r="C112" s="5">
        <v>796246</v>
      </c>
      <c r="D112" s="24">
        <v>478243</v>
      </c>
      <c r="E112" s="5" t="s">
        <v>286</v>
      </c>
      <c r="F112" s="6" t="s">
        <v>412</v>
      </c>
    </row>
    <row r="113" spans="1:6" x14ac:dyDescent="0.3">
      <c r="A113" s="4" t="s">
        <v>513</v>
      </c>
      <c r="B113" s="16" t="s">
        <v>514</v>
      </c>
      <c r="C113" s="5">
        <v>796250</v>
      </c>
      <c r="D113" s="24">
        <v>478254</v>
      </c>
      <c r="E113" s="5" t="s">
        <v>287</v>
      </c>
      <c r="F113" s="6" t="s">
        <v>413</v>
      </c>
    </row>
    <row r="114" spans="1:6" x14ac:dyDescent="0.3">
      <c r="A114" s="4" t="s">
        <v>513</v>
      </c>
      <c r="B114" s="16" t="s">
        <v>514</v>
      </c>
      <c r="C114" s="5">
        <v>796261</v>
      </c>
      <c r="D114" s="24">
        <v>478265</v>
      </c>
      <c r="E114" s="5" t="s">
        <v>288</v>
      </c>
      <c r="F114" s="6" t="s">
        <v>414</v>
      </c>
    </row>
    <row r="115" spans="1:6" x14ac:dyDescent="0.3">
      <c r="A115" s="4" t="s">
        <v>513</v>
      </c>
      <c r="B115" s="16" t="s">
        <v>514</v>
      </c>
      <c r="C115" s="5">
        <v>796272</v>
      </c>
      <c r="D115" s="24">
        <v>478276</v>
      </c>
      <c r="E115" s="5" t="s">
        <v>289</v>
      </c>
      <c r="F115" s="6" t="s">
        <v>415</v>
      </c>
    </row>
    <row r="116" spans="1:6" x14ac:dyDescent="0.3">
      <c r="A116" s="4" t="s">
        <v>513</v>
      </c>
      <c r="B116" s="16" t="s">
        <v>514</v>
      </c>
      <c r="C116" s="5">
        <v>796283</v>
      </c>
      <c r="D116" s="24">
        <v>478287</v>
      </c>
      <c r="E116" s="5" t="s">
        <v>290</v>
      </c>
      <c r="F116" s="6" t="s">
        <v>416</v>
      </c>
    </row>
    <row r="117" spans="1:6" x14ac:dyDescent="0.3">
      <c r="A117" s="4" t="s">
        <v>513</v>
      </c>
      <c r="B117" s="16" t="s">
        <v>514</v>
      </c>
      <c r="C117" s="5">
        <v>796294</v>
      </c>
      <c r="D117" s="24">
        <v>478298</v>
      </c>
      <c r="E117" s="5" t="s">
        <v>291</v>
      </c>
      <c r="F117" s="6" t="s">
        <v>417</v>
      </c>
    </row>
    <row r="118" spans="1:6" x14ac:dyDescent="0.3">
      <c r="A118" s="4" t="s">
        <v>513</v>
      </c>
      <c r="B118" s="16" t="s">
        <v>514</v>
      </c>
      <c r="C118" s="5">
        <v>796305</v>
      </c>
      <c r="D118" s="24">
        <v>478309</v>
      </c>
      <c r="E118" s="5" t="s">
        <v>292</v>
      </c>
      <c r="F118" s="6" t="s">
        <v>418</v>
      </c>
    </row>
    <row r="119" spans="1:6" x14ac:dyDescent="0.3">
      <c r="A119" s="4" t="s">
        <v>513</v>
      </c>
      <c r="B119" s="16" t="s">
        <v>514</v>
      </c>
      <c r="C119" s="5">
        <v>796316</v>
      </c>
      <c r="D119" s="24">
        <v>478313</v>
      </c>
      <c r="E119" s="5" t="s">
        <v>293</v>
      </c>
      <c r="F119" s="6" t="s">
        <v>419</v>
      </c>
    </row>
    <row r="120" spans="1:6" x14ac:dyDescent="0.3">
      <c r="A120" s="4" t="s">
        <v>513</v>
      </c>
      <c r="B120" s="16" t="s">
        <v>514</v>
      </c>
      <c r="C120" s="5">
        <v>796320</v>
      </c>
      <c r="D120" s="24">
        <v>478324</v>
      </c>
      <c r="E120" s="5" t="s">
        <v>294</v>
      </c>
      <c r="F120" s="6" t="s">
        <v>420</v>
      </c>
    </row>
    <row r="121" spans="1:6" x14ac:dyDescent="0.3">
      <c r="A121" s="4" t="s">
        <v>513</v>
      </c>
      <c r="B121" s="16" t="s">
        <v>514</v>
      </c>
      <c r="C121" s="5">
        <v>796331</v>
      </c>
      <c r="D121" s="24">
        <v>478335</v>
      </c>
      <c r="E121" s="5" t="s">
        <v>295</v>
      </c>
      <c r="F121" s="6" t="s">
        <v>421</v>
      </c>
    </row>
    <row r="122" spans="1:6" x14ac:dyDescent="0.3">
      <c r="A122" s="4" t="s">
        <v>513</v>
      </c>
      <c r="B122" s="16" t="s">
        <v>514</v>
      </c>
      <c r="C122" s="5">
        <v>796342</v>
      </c>
      <c r="D122" s="24">
        <v>478346</v>
      </c>
      <c r="E122" s="5" t="s">
        <v>296</v>
      </c>
      <c r="F122" s="6" t="s">
        <v>422</v>
      </c>
    </row>
    <row r="123" spans="1:6" x14ac:dyDescent="0.3">
      <c r="A123" s="4" t="s">
        <v>513</v>
      </c>
      <c r="B123" s="16" t="s">
        <v>514</v>
      </c>
      <c r="C123" s="5">
        <v>796353</v>
      </c>
      <c r="D123" s="24">
        <v>478357</v>
      </c>
      <c r="E123" s="5" t="s">
        <v>297</v>
      </c>
      <c r="F123" s="6" t="s">
        <v>423</v>
      </c>
    </row>
    <row r="124" spans="1:6" x14ac:dyDescent="0.3">
      <c r="A124" s="4" t="s">
        <v>513</v>
      </c>
      <c r="B124" s="16" t="s">
        <v>514</v>
      </c>
      <c r="C124" s="5">
        <v>796364</v>
      </c>
      <c r="D124" s="24">
        <v>478368</v>
      </c>
      <c r="E124" s="5" t="s">
        <v>298</v>
      </c>
      <c r="F124" s="6" t="s">
        <v>424</v>
      </c>
    </row>
    <row r="125" spans="1:6" x14ac:dyDescent="0.3">
      <c r="A125" s="4" t="s">
        <v>513</v>
      </c>
      <c r="B125" s="16" t="s">
        <v>514</v>
      </c>
      <c r="C125" s="5">
        <v>796375</v>
      </c>
      <c r="D125" s="24">
        <v>478379</v>
      </c>
      <c r="E125" s="5" t="s">
        <v>299</v>
      </c>
      <c r="F125" s="6" t="s">
        <v>425</v>
      </c>
    </row>
    <row r="126" spans="1:6" x14ac:dyDescent="0.3">
      <c r="A126" s="4" t="s">
        <v>513</v>
      </c>
      <c r="B126" s="16" t="s">
        <v>514</v>
      </c>
      <c r="C126" s="5">
        <v>796386</v>
      </c>
      <c r="D126" s="24">
        <v>478383</v>
      </c>
      <c r="E126" s="5" t="s">
        <v>300</v>
      </c>
      <c r="F126" s="6" t="s">
        <v>426</v>
      </c>
    </row>
    <row r="127" spans="1:6" x14ac:dyDescent="0.3">
      <c r="A127" s="4" t="s">
        <v>513</v>
      </c>
      <c r="B127" s="16" t="s">
        <v>514</v>
      </c>
      <c r="C127" s="5">
        <v>796390</v>
      </c>
      <c r="D127" s="24">
        <v>478394</v>
      </c>
      <c r="E127" s="5" t="s">
        <v>301</v>
      </c>
      <c r="F127" s="6" t="s">
        <v>427</v>
      </c>
    </row>
    <row r="128" spans="1:6" x14ac:dyDescent="0.3">
      <c r="A128" s="4" t="s">
        <v>513</v>
      </c>
      <c r="B128" s="16" t="s">
        <v>514</v>
      </c>
      <c r="C128" s="5">
        <v>796401</v>
      </c>
      <c r="D128" s="24">
        <v>478405</v>
      </c>
      <c r="E128" s="5" t="s">
        <v>302</v>
      </c>
      <c r="F128" s="6" t="s">
        <v>428</v>
      </c>
    </row>
    <row r="129" spans="1:6" x14ac:dyDescent="0.3">
      <c r="A129" s="4" t="s">
        <v>513</v>
      </c>
      <c r="B129" s="16" t="s">
        <v>514</v>
      </c>
      <c r="C129" s="5">
        <v>796412</v>
      </c>
      <c r="D129" s="24">
        <v>478416</v>
      </c>
      <c r="E129" s="5" t="s">
        <v>303</v>
      </c>
      <c r="F129" s="6" t="s">
        <v>429</v>
      </c>
    </row>
    <row r="130" spans="1:6" x14ac:dyDescent="0.3">
      <c r="A130" s="4" t="s">
        <v>513</v>
      </c>
      <c r="B130" s="16" t="s">
        <v>514</v>
      </c>
      <c r="C130" s="5">
        <v>796423</v>
      </c>
      <c r="D130" s="24">
        <v>478427</v>
      </c>
      <c r="E130" s="5" t="s">
        <v>304</v>
      </c>
      <c r="F130" s="6" t="s">
        <v>430</v>
      </c>
    </row>
    <row r="131" spans="1:6" x14ac:dyDescent="0.3">
      <c r="A131" s="4" t="s">
        <v>513</v>
      </c>
      <c r="B131" s="16" t="s">
        <v>514</v>
      </c>
      <c r="C131" s="5">
        <v>796434</v>
      </c>
      <c r="D131" s="24">
        <v>478438</v>
      </c>
      <c r="E131" s="5" t="s">
        <v>305</v>
      </c>
      <c r="F131" s="6" t="s">
        <v>431</v>
      </c>
    </row>
    <row r="132" spans="1:6" x14ac:dyDescent="0.3">
      <c r="A132" s="4" t="s">
        <v>513</v>
      </c>
      <c r="B132" s="16" t="s">
        <v>514</v>
      </c>
      <c r="C132" s="5">
        <v>796445</v>
      </c>
      <c r="D132" s="24">
        <v>478449</v>
      </c>
      <c r="E132" s="5" t="s">
        <v>306</v>
      </c>
      <c r="F132" s="6" t="s">
        <v>432</v>
      </c>
    </row>
    <row r="133" spans="1:6" x14ac:dyDescent="0.3">
      <c r="A133" s="4" t="s">
        <v>513</v>
      </c>
      <c r="B133" s="16" t="s">
        <v>514</v>
      </c>
      <c r="C133" s="5">
        <v>796456</v>
      </c>
      <c r="D133" s="24">
        <v>478453</v>
      </c>
      <c r="E133" s="5" t="s">
        <v>307</v>
      </c>
      <c r="F133" s="6" t="s">
        <v>433</v>
      </c>
    </row>
    <row r="134" spans="1:6" x14ac:dyDescent="0.3">
      <c r="A134" s="4" t="s">
        <v>513</v>
      </c>
      <c r="B134" s="16" t="s">
        <v>514</v>
      </c>
      <c r="C134" s="5">
        <v>796460</v>
      </c>
      <c r="D134" s="24">
        <v>478464</v>
      </c>
      <c r="E134" s="5" t="s">
        <v>308</v>
      </c>
      <c r="F134" s="6" t="s">
        <v>434</v>
      </c>
    </row>
    <row r="135" spans="1:6" x14ac:dyDescent="0.3">
      <c r="A135" s="4" t="s">
        <v>513</v>
      </c>
      <c r="B135" s="16" t="s">
        <v>514</v>
      </c>
      <c r="C135" s="5">
        <v>796471</v>
      </c>
      <c r="D135" s="24">
        <v>478475</v>
      </c>
      <c r="E135" s="5" t="s">
        <v>309</v>
      </c>
      <c r="F135" s="6" t="s">
        <v>435</v>
      </c>
    </row>
    <row r="136" spans="1:6" x14ac:dyDescent="0.3">
      <c r="A136" s="4" t="s">
        <v>513</v>
      </c>
      <c r="B136" s="16" t="s">
        <v>514</v>
      </c>
      <c r="C136" s="5">
        <v>796482</v>
      </c>
      <c r="D136" s="24">
        <v>478486</v>
      </c>
      <c r="E136" s="5" t="s">
        <v>310</v>
      </c>
      <c r="F136" s="6" t="s">
        <v>436</v>
      </c>
    </row>
    <row r="137" spans="1:6" x14ac:dyDescent="0.3">
      <c r="A137" s="4" t="s">
        <v>513</v>
      </c>
      <c r="B137" s="16" t="s">
        <v>514</v>
      </c>
      <c r="C137" s="5">
        <v>796493</v>
      </c>
      <c r="D137" s="24">
        <v>478497</v>
      </c>
      <c r="E137" s="5" t="s">
        <v>311</v>
      </c>
      <c r="F137" s="6" t="s">
        <v>437</v>
      </c>
    </row>
    <row r="138" spans="1:6" x14ac:dyDescent="0.3">
      <c r="A138" s="4" t="s">
        <v>513</v>
      </c>
      <c r="B138" s="16" t="s">
        <v>514</v>
      </c>
      <c r="C138" s="5">
        <v>796504</v>
      </c>
      <c r="D138" s="24">
        <v>478508</v>
      </c>
      <c r="E138" s="5" t="s">
        <v>312</v>
      </c>
      <c r="F138" s="6" t="s">
        <v>438</v>
      </c>
    </row>
    <row r="139" spans="1:6" x14ac:dyDescent="0.3">
      <c r="A139" s="4" t="s">
        <v>513</v>
      </c>
      <c r="B139" s="16" t="s">
        <v>514</v>
      </c>
      <c r="C139" s="5">
        <v>796515</v>
      </c>
      <c r="D139" s="24">
        <v>478519</v>
      </c>
      <c r="E139" s="5" t="s">
        <v>313</v>
      </c>
      <c r="F139" s="6" t="s">
        <v>439</v>
      </c>
    </row>
    <row r="140" spans="1:6" x14ac:dyDescent="0.3">
      <c r="A140" s="4" t="s">
        <v>513</v>
      </c>
      <c r="B140" s="16" t="s">
        <v>514</v>
      </c>
      <c r="C140" s="5">
        <v>796526</v>
      </c>
      <c r="D140" s="24">
        <v>478523</v>
      </c>
      <c r="E140" s="5" t="s">
        <v>314</v>
      </c>
      <c r="F140" s="6" t="s">
        <v>440</v>
      </c>
    </row>
    <row r="141" spans="1:6" x14ac:dyDescent="0.3">
      <c r="A141" s="4" t="s">
        <v>513</v>
      </c>
      <c r="B141" s="16" t="s">
        <v>514</v>
      </c>
      <c r="C141" s="5">
        <v>796530</v>
      </c>
      <c r="D141" s="24">
        <v>478534</v>
      </c>
      <c r="E141" s="5" t="s">
        <v>315</v>
      </c>
      <c r="F141" s="6" t="s">
        <v>441</v>
      </c>
    </row>
    <row r="142" spans="1:6" x14ac:dyDescent="0.3">
      <c r="A142" s="4" t="s">
        <v>513</v>
      </c>
      <c r="B142" s="16" t="s">
        <v>514</v>
      </c>
      <c r="C142" s="5">
        <v>796541</v>
      </c>
      <c r="D142" s="24">
        <v>478545</v>
      </c>
      <c r="E142" s="5" t="s">
        <v>316</v>
      </c>
      <c r="F142" s="6" t="s">
        <v>442</v>
      </c>
    </row>
    <row r="143" spans="1:6" x14ac:dyDescent="0.3">
      <c r="A143" s="4" t="s">
        <v>513</v>
      </c>
      <c r="B143" s="16" t="s">
        <v>514</v>
      </c>
      <c r="C143" s="5">
        <v>796552</v>
      </c>
      <c r="D143" s="24">
        <v>478556</v>
      </c>
      <c r="E143" s="5" t="s">
        <v>317</v>
      </c>
      <c r="F143" s="6" t="s">
        <v>443</v>
      </c>
    </row>
    <row r="144" spans="1:6" x14ac:dyDescent="0.3">
      <c r="A144" s="4" t="s">
        <v>513</v>
      </c>
      <c r="B144" s="16" t="s">
        <v>514</v>
      </c>
      <c r="C144" s="5">
        <v>796563</v>
      </c>
      <c r="D144" s="24">
        <v>478567</v>
      </c>
      <c r="E144" s="5" t="s">
        <v>318</v>
      </c>
      <c r="F144" s="6" t="s">
        <v>444</v>
      </c>
    </row>
    <row r="145" spans="1:6" x14ac:dyDescent="0.3">
      <c r="A145" s="4" t="s">
        <v>513</v>
      </c>
      <c r="B145" s="16" t="s">
        <v>514</v>
      </c>
      <c r="C145" s="5">
        <v>796574</v>
      </c>
      <c r="D145" s="24">
        <v>478578</v>
      </c>
      <c r="E145" s="5" t="s">
        <v>319</v>
      </c>
      <c r="F145" s="6" t="s">
        <v>445</v>
      </c>
    </row>
    <row r="146" spans="1:6" x14ac:dyDescent="0.3">
      <c r="A146" s="4" t="s">
        <v>513</v>
      </c>
      <c r="B146" s="16" t="s">
        <v>514</v>
      </c>
      <c r="C146" s="5">
        <v>796585</v>
      </c>
      <c r="D146" s="24">
        <v>478589</v>
      </c>
      <c r="E146" s="5" t="s">
        <v>320</v>
      </c>
      <c r="F146" s="6" t="s">
        <v>446</v>
      </c>
    </row>
    <row r="147" spans="1:6" x14ac:dyDescent="0.3">
      <c r="A147" s="4" t="s">
        <v>513</v>
      </c>
      <c r="B147" s="16" t="s">
        <v>514</v>
      </c>
      <c r="C147" s="5">
        <v>796596</v>
      </c>
      <c r="D147" s="24">
        <v>478593</v>
      </c>
      <c r="E147" s="5" t="s">
        <v>321</v>
      </c>
      <c r="F147" s="6" t="s">
        <v>447</v>
      </c>
    </row>
    <row r="148" spans="1:6" x14ac:dyDescent="0.3">
      <c r="A148" s="4" t="s">
        <v>513</v>
      </c>
      <c r="B148" s="16" t="s">
        <v>514</v>
      </c>
      <c r="C148" s="5">
        <v>796600</v>
      </c>
      <c r="D148" s="24">
        <v>478604</v>
      </c>
      <c r="E148" s="5" t="s">
        <v>322</v>
      </c>
      <c r="F148" s="6" t="s">
        <v>448</v>
      </c>
    </row>
    <row r="149" spans="1:6" x14ac:dyDescent="0.3">
      <c r="A149" s="4" t="s">
        <v>513</v>
      </c>
      <c r="B149" s="16" t="s">
        <v>514</v>
      </c>
      <c r="C149" s="5">
        <v>796611</v>
      </c>
      <c r="D149" s="24">
        <v>478615</v>
      </c>
      <c r="E149" s="5" t="s">
        <v>323</v>
      </c>
      <c r="F149" s="6" t="s">
        <v>449</v>
      </c>
    </row>
    <row r="150" spans="1:6" x14ac:dyDescent="0.3">
      <c r="A150" s="4" t="s">
        <v>513</v>
      </c>
      <c r="B150" s="16" t="s">
        <v>514</v>
      </c>
      <c r="C150" s="5">
        <v>796622</v>
      </c>
      <c r="D150" s="24">
        <v>478626</v>
      </c>
      <c r="E150" s="5" t="s">
        <v>324</v>
      </c>
      <c r="F150" s="6" t="s">
        <v>450</v>
      </c>
    </row>
    <row r="151" spans="1:6" x14ac:dyDescent="0.3">
      <c r="A151" s="4" t="s">
        <v>513</v>
      </c>
      <c r="B151" s="16" t="s">
        <v>514</v>
      </c>
      <c r="C151" s="5">
        <v>796633</v>
      </c>
      <c r="D151" s="24">
        <v>478637</v>
      </c>
      <c r="E151" s="5" t="s">
        <v>325</v>
      </c>
      <c r="F151" s="6" t="s">
        <v>451</v>
      </c>
    </row>
    <row r="152" spans="1:6" x14ac:dyDescent="0.3">
      <c r="A152" s="4" t="s">
        <v>513</v>
      </c>
      <c r="B152" s="16" t="s">
        <v>514</v>
      </c>
      <c r="C152" s="5">
        <v>796644</v>
      </c>
      <c r="D152" s="24">
        <v>478648</v>
      </c>
      <c r="E152" s="5" t="s">
        <v>326</v>
      </c>
      <c r="F152" s="6" t="s">
        <v>452</v>
      </c>
    </row>
    <row r="153" spans="1:6" x14ac:dyDescent="0.3">
      <c r="A153" s="4" t="s">
        <v>513</v>
      </c>
      <c r="B153" s="16" t="s">
        <v>514</v>
      </c>
      <c r="C153" s="5">
        <v>796655</v>
      </c>
      <c r="D153" s="24">
        <v>478659</v>
      </c>
      <c r="E153" s="5" t="s">
        <v>327</v>
      </c>
      <c r="F153" s="6" t="s">
        <v>453</v>
      </c>
    </row>
    <row r="154" spans="1:6" x14ac:dyDescent="0.3">
      <c r="A154" s="4" t="s">
        <v>513</v>
      </c>
      <c r="B154" s="16" t="s">
        <v>514</v>
      </c>
      <c r="C154" s="5">
        <v>796666</v>
      </c>
      <c r="D154" s="24">
        <v>478663</v>
      </c>
      <c r="E154" s="5" t="s">
        <v>328</v>
      </c>
      <c r="F154" s="6" t="s">
        <v>454</v>
      </c>
    </row>
    <row r="155" spans="1:6" x14ac:dyDescent="0.3">
      <c r="A155" s="4" t="s">
        <v>513</v>
      </c>
      <c r="B155" s="16" t="s">
        <v>514</v>
      </c>
      <c r="C155" s="5">
        <v>796670</v>
      </c>
      <c r="D155" s="24">
        <v>478674</v>
      </c>
      <c r="E155" s="5" t="s">
        <v>329</v>
      </c>
      <c r="F155" s="6" t="s">
        <v>455</v>
      </c>
    </row>
    <row r="156" spans="1:6" x14ac:dyDescent="0.3">
      <c r="A156" s="4" t="s">
        <v>513</v>
      </c>
      <c r="B156" s="16" t="s">
        <v>514</v>
      </c>
      <c r="C156" s="5">
        <v>796681</v>
      </c>
      <c r="D156" s="24">
        <v>478685</v>
      </c>
      <c r="E156" s="5" t="s">
        <v>330</v>
      </c>
      <c r="F156" s="6" t="s">
        <v>456</v>
      </c>
    </row>
    <row r="157" spans="1:6" x14ac:dyDescent="0.3">
      <c r="A157" s="4" t="s">
        <v>513</v>
      </c>
      <c r="B157" s="16" t="s">
        <v>514</v>
      </c>
      <c r="C157" s="5">
        <v>796692</v>
      </c>
      <c r="D157" s="24">
        <v>478696</v>
      </c>
      <c r="E157" s="5" t="s">
        <v>331</v>
      </c>
      <c r="F157" s="6" t="s">
        <v>457</v>
      </c>
    </row>
    <row r="158" spans="1:6" x14ac:dyDescent="0.3">
      <c r="A158" s="4" t="s">
        <v>513</v>
      </c>
      <c r="B158" s="16" t="s">
        <v>514</v>
      </c>
      <c r="C158" s="5">
        <v>796703</v>
      </c>
      <c r="D158" s="24">
        <v>478707</v>
      </c>
      <c r="E158" s="5" t="s">
        <v>332</v>
      </c>
      <c r="F158" s="6" t="s">
        <v>458</v>
      </c>
    </row>
    <row r="159" spans="1:6" x14ac:dyDescent="0.3">
      <c r="A159" s="4" t="s">
        <v>513</v>
      </c>
      <c r="B159" s="16" t="s">
        <v>514</v>
      </c>
      <c r="C159" s="5">
        <v>796714</v>
      </c>
      <c r="D159" s="24">
        <v>478718</v>
      </c>
      <c r="E159" s="5" t="s">
        <v>333</v>
      </c>
      <c r="F159" s="6" t="s">
        <v>459</v>
      </c>
    </row>
    <row r="160" spans="1:6" x14ac:dyDescent="0.3">
      <c r="A160" s="4" t="s">
        <v>513</v>
      </c>
      <c r="B160" s="16" t="s">
        <v>514</v>
      </c>
      <c r="C160" s="5">
        <v>796725</v>
      </c>
      <c r="D160" s="24">
        <v>478729</v>
      </c>
      <c r="E160" s="5" t="s">
        <v>334</v>
      </c>
      <c r="F160" s="6" t="s">
        <v>460</v>
      </c>
    </row>
    <row r="161" spans="1:6" x14ac:dyDescent="0.3">
      <c r="A161" s="4" t="s">
        <v>513</v>
      </c>
      <c r="B161" s="16" t="s">
        <v>514</v>
      </c>
      <c r="C161" s="5">
        <v>796736</v>
      </c>
      <c r="D161" s="24">
        <v>478733</v>
      </c>
      <c r="E161" s="5" t="s">
        <v>335</v>
      </c>
      <c r="F161" s="6" t="s">
        <v>461</v>
      </c>
    </row>
    <row r="162" spans="1:6" x14ac:dyDescent="0.3">
      <c r="A162" s="4" t="s">
        <v>513</v>
      </c>
      <c r="B162" s="16" t="s">
        <v>514</v>
      </c>
      <c r="C162" s="5">
        <v>796740</v>
      </c>
      <c r="D162" s="24">
        <v>478744</v>
      </c>
      <c r="E162" s="5" t="s">
        <v>336</v>
      </c>
      <c r="F162" s="6" t="s">
        <v>462</v>
      </c>
    </row>
    <row r="163" spans="1:6" x14ac:dyDescent="0.3">
      <c r="A163" s="4" t="s">
        <v>513</v>
      </c>
      <c r="B163" s="16" t="s">
        <v>514</v>
      </c>
      <c r="C163" s="5">
        <v>796751</v>
      </c>
      <c r="D163" s="24">
        <v>478755</v>
      </c>
      <c r="E163" s="5" t="s">
        <v>337</v>
      </c>
      <c r="F163" s="6" t="s">
        <v>463</v>
      </c>
    </row>
    <row r="164" spans="1:6" x14ac:dyDescent="0.3">
      <c r="A164" s="4" t="s">
        <v>513</v>
      </c>
      <c r="B164" s="16" t="s">
        <v>514</v>
      </c>
      <c r="C164" s="5">
        <v>796762</v>
      </c>
      <c r="D164" s="24">
        <v>478766</v>
      </c>
      <c r="E164" s="5" t="s">
        <v>338</v>
      </c>
      <c r="F164" s="6" t="s">
        <v>464</v>
      </c>
    </row>
    <row r="165" spans="1:6" x14ac:dyDescent="0.3">
      <c r="A165" s="4" t="s">
        <v>513</v>
      </c>
      <c r="B165" s="16" t="s">
        <v>514</v>
      </c>
      <c r="C165" s="5">
        <v>796773</v>
      </c>
      <c r="D165" s="24">
        <v>478777</v>
      </c>
      <c r="E165" s="5" t="s">
        <v>339</v>
      </c>
      <c r="F165" s="6" t="s">
        <v>465</v>
      </c>
    </row>
    <row r="166" spans="1:6" x14ac:dyDescent="0.3">
      <c r="A166" s="4" t="s">
        <v>513</v>
      </c>
      <c r="B166" s="16" t="s">
        <v>514</v>
      </c>
      <c r="C166" s="5">
        <v>796784</v>
      </c>
      <c r="D166" s="24">
        <v>478788</v>
      </c>
      <c r="E166" s="5" t="s">
        <v>340</v>
      </c>
      <c r="F166" s="6" t="s">
        <v>466</v>
      </c>
    </row>
    <row r="167" spans="1:6" x14ac:dyDescent="0.3">
      <c r="A167" s="4" t="s">
        <v>513</v>
      </c>
      <c r="B167" s="16" t="s">
        <v>514</v>
      </c>
      <c r="C167" s="5">
        <v>796795</v>
      </c>
      <c r="D167" s="24">
        <v>478799</v>
      </c>
      <c r="E167" s="5" t="s">
        <v>341</v>
      </c>
      <c r="F167" s="6" t="s">
        <v>467</v>
      </c>
    </row>
    <row r="168" spans="1:6" x14ac:dyDescent="0.3">
      <c r="A168" s="4" t="s">
        <v>513</v>
      </c>
      <c r="B168" s="16" t="s">
        <v>514</v>
      </c>
      <c r="C168" s="5">
        <v>796806</v>
      </c>
      <c r="D168" s="24">
        <v>478803</v>
      </c>
      <c r="E168" s="5" t="s">
        <v>342</v>
      </c>
      <c r="F168" s="6" t="s">
        <v>468</v>
      </c>
    </row>
    <row r="169" spans="1:6" x14ac:dyDescent="0.3">
      <c r="A169" s="4" t="s">
        <v>513</v>
      </c>
      <c r="B169" s="16" t="s">
        <v>514</v>
      </c>
      <c r="C169" s="5">
        <v>796810</v>
      </c>
      <c r="D169" s="24">
        <v>478814</v>
      </c>
      <c r="E169" s="5" t="s">
        <v>343</v>
      </c>
      <c r="F169" s="6" t="s">
        <v>469</v>
      </c>
    </row>
    <row r="170" spans="1:6" x14ac:dyDescent="0.3">
      <c r="A170" s="4" t="s">
        <v>513</v>
      </c>
      <c r="B170" s="16" t="s">
        <v>514</v>
      </c>
      <c r="C170" s="5">
        <v>796821</v>
      </c>
      <c r="D170" s="24">
        <v>478825</v>
      </c>
      <c r="E170" s="5" t="s">
        <v>344</v>
      </c>
      <c r="F170" s="6" t="s">
        <v>470</v>
      </c>
    </row>
    <row r="171" spans="1:6" x14ac:dyDescent="0.3">
      <c r="A171" s="4" t="s">
        <v>513</v>
      </c>
      <c r="B171" s="16" t="s">
        <v>514</v>
      </c>
      <c r="C171" s="5">
        <v>796832</v>
      </c>
      <c r="D171" s="24">
        <v>478836</v>
      </c>
      <c r="E171" s="5" t="s">
        <v>345</v>
      </c>
      <c r="F171" s="6" t="s">
        <v>471</v>
      </c>
    </row>
    <row r="172" spans="1:6" x14ac:dyDescent="0.3">
      <c r="A172" s="4" t="s">
        <v>513</v>
      </c>
      <c r="B172" s="16" t="s">
        <v>514</v>
      </c>
      <c r="C172" s="5">
        <v>796843</v>
      </c>
      <c r="D172" s="24">
        <v>478847</v>
      </c>
      <c r="E172" s="5" t="s">
        <v>346</v>
      </c>
      <c r="F172" s="6" t="s">
        <v>472</v>
      </c>
    </row>
    <row r="173" spans="1:6" x14ac:dyDescent="0.3">
      <c r="A173" s="4" t="s">
        <v>513</v>
      </c>
      <c r="B173" s="16" t="s">
        <v>514</v>
      </c>
      <c r="C173" s="5">
        <v>796854</v>
      </c>
      <c r="D173" s="24">
        <v>478858</v>
      </c>
      <c r="E173" s="5" t="s">
        <v>347</v>
      </c>
      <c r="F173" s="6" t="s">
        <v>473</v>
      </c>
    </row>
    <row r="174" spans="1:6" x14ac:dyDescent="0.3">
      <c r="A174" s="4" t="s">
        <v>513</v>
      </c>
      <c r="B174" s="16" t="s">
        <v>514</v>
      </c>
      <c r="C174" s="5">
        <v>796865</v>
      </c>
      <c r="D174" s="24">
        <v>478869</v>
      </c>
      <c r="E174" s="5" t="s">
        <v>348</v>
      </c>
      <c r="F174" s="6" t="s">
        <v>474</v>
      </c>
    </row>
    <row r="175" spans="1:6" x14ac:dyDescent="0.3">
      <c r="A175" s="4" t="s">
        <v>513</v>
      </c>
      <c r="B175" s="16" t="s">
        <v>514</v>
      </c>
      <c r="C175" s="5">
        <v>796876</v>
      </c>
      <c r="D175" s="24">
        <v>478873</v>
      </c>
      <c r="E175" s="5" t="s">
        <v>349</v>
      </c>
      <c r="F175" s="6" t="s">
        <v>475</v>
      </c>
    </row>
    <row r="176" spans="1:6" x14ac:dyDescent="0.3">
      <c r="A176" s="4" t="s">
        <v>513</v>
      </c>
      <c r="B176" s="16" t="s">
        <v>514</v>
      </c>
      <c r="C176" s="5">
        <v>796880</v>
      </c>
      <c r="D176" s="24">
        <v>478884</v>
      </c>
      <c r="E176" s="5" t="s">
        <v>350</v>
      </c>
      <c r="F176" s="6" t="s">
        <v>476</v>
      </c>
    </row>
    <row r="177" spans="1:6" x14ac:dyDescent="0.3">
      <c r="A177" s="4" t="s">
        <v>513</v>
      </c>
      <c r="B177" s="16" t="s">
        <v>514</v>
      </c>
      <c r="C177" s="5">
        <v>796891</v>
      </c>
      <c r="D177" s="24">
        <v>478895</v>
      </c>
      <c r="E177" s="5" t="s">
        <v>351</v>
      </c>
      <c r="F177" s="6" t="s">
        <v>477</v>
      </c>
    </row>
    <row r="178" spans="1:6" x14ac:dyDescent="0.3">
      <c r="A178" s="4" t="s">
        <v>513</v>
      </c>
      <c r="B178" s="16" t="s">
        <v>514</v>
      </c>
      <c r="C178" s="5">
        <v>796902</v>
      </c>
      <c r="D178" s="24">
        <v>478906</v>
      </c>
      <c r="E178" s="5" t="s">
        <v>352</v>
      </c>
      <c r="F178" s="6" t="s">
        <v>478</v>
      </c>
    </row>
    <row r="179" spans="1:6" x14ac:dyDescent="0.3">
      <c r="A179" s="4" t="s">
        <v>513</v>
      </c>
      <c r="B179" s="16" t="s">
        <v>514</v>
      </c>
      <c r="C179" s="5">
        <v>796913</v>
      </c>
      <c r="D179" s="24">
        <v>478917</v>
      </c>
      <c r="E179" s="5" t="s">
        <v>353</v>
      </c>
      <c r="F179" s="6" t="s">
        <v>479</v>
      </c>
    </row>
    <row r="180" spans="1:6" x14ac:dyDescent="0.3">
      <c r="A180" s="4" t="s">
        <v>513</v>
      </c>
      <c r="B180" s="16" t="s">
        <v>514</v>
      </c>
      <c r="C180" s="5">
        <v>796924</v>
      </c>
      <c r="D180" s="24">
        <v>478928</v>
      </c>
      <c r="E180" s="5" t="s">
        <v>354</v>
      </c>
      <c r="F180" s="6" t="s">
        <v>480</v>
      </c>
    </row>
    <row r="181" spans="1:6" x14ac:dyDescent="0.3">
      <c r="A181" s="4" t="s">
        <v>513</v>
      </c>
      <c r="B181" s="16" t="s">
        <v>514</v>
      </c>
      <c r="C181" s="5">
        <v>796935</v>
      </c>
      <c r="D181" s="24">
        <v>478939</v>
      </c>
      <c r="E181" s="5" t="s">
        <v>355</v>
      </c>
      <c r="F181" s="6" t="s">
        <v>481</v>
      </c>
    </row>
    <row r="182" spans="1:6" x14ac:dyDescent="0.3">
      <c r="A182" s="4" t="s">
        <v>513</v>
      </c>
      <c r="B182" s="16" t="s">
        <v>514</v>
      </c>
      <c r="C182" s="5">
        <v>796946</v>
      </c>
      <c r="D182" s="24">
        <v>478943</v>
      </c>
      <c r="E182" s="5" t="s">
        <v>356</v>
      </c>
      <c r="F182" s="6" t="s">
        <v>482</v>
      </c>
    </row>
    <row r="183" spans="1:6" x14ac:dyDescent="0.3">
      <c r="A183" s="4" t="s">
        <v>513</v>
      </c>
      <c r="B183" s="16" t="s">
        <v>514</v>
      </c>
      <c r="C183" s="5">
        <v>796950</v>
      </c>
      <c r="D183" s="24">
        <v>478954</v>
      </c>
      <c r="E183" s="5" t="s">
        <v>357</v>
      </c>
      <c r="F183" s="6" t="s">
        <v>483</v>
      </c>
    </row>
    <row r="184" spans="1:6" x14ac:dyDescent="0.3">
      <c r="A184" s="4" t="s">
        <v>513</v>
      </c>
      <c r="B184" s="16" t="s">
        <v>514</v>
      </c>
      <c r="C184" s="5">
        <v>796961</v>
      </c>
      <c r="D184" s="24">
        <v>478965</v>
      </c>
      <c r="E184" s="5" t="s">
        <v>358</v>
      </c>
      <c r="F184" s="6" t="s">
        <v>484</v>
      </c>
    </row>
    <row r="185" spans="1:6" x14ac:dyDescent="0.3">
      <c r="A185" s="4" t="s">
        <v>513</v>
      </c>
      <c r="B185" s="16" t="s">
        <v>514</v>
      </c>
      <c r="C185" s="5">
        <v>796972</v>
      </c>
      <c r="D185" s="24">
        <v>478976</v>
      </c>
      <c r="E185" s="5" t="s">
        <v>359</v>
      </c>
      <c r="F185" s="6" t="s">
        <v>485</v>
      </c>
    </row>
    <row r="186" spans="1:6" x14ac:dyDescent="0.3">
      <c r="A186" s="4" t="s">
        <v>513</v>
      </c>
      <c r="B186" s="16" t="s">
        <v>514</v>
      </c>
      <c r="C186" s="5">
        <v>796983</v>
      </c>
      <c r="D186" s="24">
        <v>478987</v>
      </c>
      <c r="E186" s="5" t="s">
        <v>360</v>
      </c>
      <c r="F186" s="6" t="s">
        <v>486</v>
      </c>
    </row>
    <row r="187" spans="1:6" x14ac:dyDescent="0.3">
      <c r="A187" s="4" t="s">
        <v>513</v>
      </c>
      <c r="B187" s="16" t="s">
        <v>514</v>
      </c>
      <c r="C187" s="5">
        <v>796994</v>
      </c>
      <c r="D187" s="24">
        <v>478998</v>
      </c>
      <c r="E187" s="5" t="s">
        <v>361</v>
      </c>
      <c r="F187" s="6" t="s">
        <v>487</v>
      </c>
    </row>
    <row r="188" spans="1:6" x14ac:dyDescent="0.3">
      <c r="A188" s="4" t="s">
        <v>513</v>
      </c>
      <c r="B188" s="16" t="s">
        <v>514</v>
      </c>
      <c r="C188" s="5">
        <v>797005</v>
      </c>
      <c r="D188" s="24">
        <v>479009</v>
      </c>
      <c r="E188" s="5" t="s">
        <v>362</v>
      </c>
      <c r="F188" s="6" t="s">
        <v>488</v>
      </c>
    </row>
    <row r="189" spans="1:6" x14ac:dyDescent="0.3">
      <c r="A189" s="4" t="s">
        <v>513</v>
      </c>
      <c r="B189" s="16" t="s">
        <v>514</v>
      </c>
      <c r="C189" s="5">
        <v>797016</v>
      </c>
      <c r="D189" s="24">
        <v>479013</v>
      </c>
      <c r="E189" s="5" t="s">
        <v>363</v>
      </c>
      <c r="F189" s="6" t="s">
        <v>489</v>
      </c>
    </row>
    <row r="190" spans="1:6" x14ac:dyDescent="0.3">
      <c r="A190" s="4" t="s">
        <v>513</v>
      </c>
      <c r="B190" s="16" t="s">
        <v>514</v>
      </c>
      <c r="C190" s="5">
        <v>797020</v>
      </c>
      <c r="D190" s="24">
        <v>479024</v>
      </c>
      <c r="E190" s="5" t="s">
        <v>364</v>
      </c>
      <c r="F190" s="6" t="s">
        <v>490</v>
      </c>
    </row>
    <row r="191" spans="1:6" x14ac:dyDescent="0.3">
      <c r="A191" s="4" t="s">
        <v>513</v>
      </c>
      <c r="B191" s="16" t="s">
        <v>514</v>
      </c>
      <c r="C191" s="5">
        <v>797031</v>
      </c>
      <c r="D191" s="24">
        <v>479035</v>
      </c>
      <c r="E191" s="5" t="s">
        <v>365</v>
      </c>
      <c r="F191" s="6" t="s">
        <v>491</v>
      </c>
    </row>
    <row r="192" spans="1:6" x14ac:dyDescent="0.3">
      <c r="A192" s="4" t="s">
        <v>513</v>
      </c>
      <c r="B192" s="16" t="s">
        <v>514</v>
      </c>
      <c r="C192" s="5">
        <v>797042</v>
      </c>
      <c r="D192" s="24">
        <v>479046</v>
      </c>
      <c r="E192" s="5" t="s">
        <v>366</v>
      </c>
      <c r="F192" s="6" t="s">
        <v>492</v>
      </c>
    </row>
    <row r="193" spans="1:6" x14ac:dyDescent="0.3">
      <c r="A193" s="4" t="s">
        <v>513</v>
      </c>
      <c r="B193" s="16" t="s">
        <v>514</v>
      </c>
      <c r="C193" s="5">
        <v>797053</v>
      </c>
      <c r="D193" s="24">
        <v>479057</v>
      </c>
      <c r="E193" s="5" t="s">
        <v>367</v>
      </c>
      <c r="F193" s="6" t="s">
        <v>493</v>
      </c>
    </row>
    <row r="194" spans="1:6" x14ac:dyDescent="0.3">
      <c r="A194" s="4" t="s">
        <v>513</v>
      </c>
      <c r="B194" s="16" t="s">
        <v>514</v>
      </c>
      <c r="C194" s="5">
        <v>797064</v>
      </c>
      <c r="D194" s="24">
        <v>479068</v>
      </c>
      <c r="E194" s="5" t="s">
        <v>368</v>
      </c>
      <c r="F194" s="6" t="s">
        <v>494</v>
      </c>
    </row>
    <row r="195" spans="1:6" x14ac:dyDescent="0.3">
      <c r="A195" s="4" t="s">
        <v>513</v>
      </c>
      <c r="B195" s="16" t="s">
        <v>514</v>
      </c>
      <c r="C195" s="5">
        <v>797075</v>
      </c>
      <c r="D195" s="24">
        <v>479079</v>
      </c>
      <c r="E195" s="5" t="s">
        <v>369</v>
      </c>
      <c r="F195" s="6" t="s">
        <v>495</v>
      </c>
    </row>
    <row r="196" spans="1:6" x14ac:dyDescent="0.3">
      <c r="A196" s="4" t="s">
        <v>513</v>
      </c>
      <c r="B196" s="16" t="s">
        <v>514</v>
      </c>
      <c r="C196" s="5">
        <v>797086</v>
      </c>
      <c r="D196" s="24">
        <v>479083</v>
      </c>
      <c r="E196" s="5" t="s">
        <v>370</v>
      </c>
      <c r="F196" s="6" t="s">
        <v>496</v>
      </c>
    </row>
    <row r="197" spans="1:6" x14ac:dyDescent="0.3">
      <c r="A197" s="4" t="s">
        <v>513</v>
      </c>
      <c r="B197" s="16" t="s">
        <v>514</v>
      </c>
      <c r="C197" s="5">
        <v>797090</v>
      </c>
      <c r="D197" s="24">
        <v>479094</v>
      </c>
      <c r="E197" s="5" t="s">
        <v>371</v>
      </c>
      <c r="F197" s="6" t="s">
        <v>497</v>
      </c>
    </row>
    <row r="198" spans="1:6" x14ac:dyDescent="0.3">
      <c r="A198" s="4" t="s">
        <v>513</v>
      </c>
      <c r="B198" s="16" t="s">
        <v>514</v>
      </c>
      <c r="C198" s="5">
        <v>797101</v>
      </c>
      <c r="D198" s="24">
        <v>479105</v>
      </c>
      <c r="E198" s="5" t="s">
        <v>372</v>
      </c>
      <c r="F198" s="6" t="s">
        <v>498</v>
      </c>
    </row>
    <row r="199" spans="1:6" x14ac:dyDescent="0.3">
      <c r="A199" s="4" t="s">
        <v>513</v>
      </c>
      <c r="B199" s="16" t="s">
        <v>514</v>
      </c>
      <c r="C199" s="5">
        <v>797112</v>
      </c>
      <c r="D199" s="24">
        <v>479116</v>
      </c>
      <c r="E199" s="5" t="s">
        <v>373</v>
      </c>
      <c r="F199" s="6" t="s">
        <v>499</v>
      </c>
    </row>
    <row r="200" spans="1:6" x14ac:dyDescent="0.3">
      <c r="A200" s="4" t="s">
        <v>513</v>
      </c>
      <c r="B200" s="16" t="s">
        <v>514</v>
      </c>
      <c r="C200" s="5">
        <v>797123</v>
      </c>
      <c r="D200" s="24">
        <v>479127</v>
      </c>
      <c r="E200" s="5" t="s">
        <v>374</v>
      </c>
      <c r="F200" s="6" t="s">
        <v>500</v>
      </c>
    </row>
    <row r="201" spans="1:6" x14ac:dyDescent="0.3">
      <c r="A201" s="4" t="s">
        <v>513</v>
      </c>
      <c r="B201" s="16" t="s">
        <v>514</v>
      </c>
      <c r="C201" s="5">
        <v>797134</v>
      </c>
      <c r="D201" s="24">
        <v>479138</v>
      </c>
      <c r="E201" s="5" t="s">
        <v>375</v>
      </c>
      <c r="F201" s="6" t="s">
        <v>501</v>
      </c>
    </row>
    <row r="202" spans="1:6" x14ac:dyDescent="0.3">
      <c r="A202" s="4" t="s">
        <v>513</v>
      </c>
      <c r="B202" s="16" t="s">
        <v>514</v>
      </c>
      <c r="C202" s="5">
        <v>797145</v>
      </c>
      <c r="D202" s="24">
        <v>479149</v>
      </c>
      <c r="E202" s="5" t="s">
        <v>376</v>
      </c>
      <c r="F202" s="6" t="s">
        <v>502</v>
      </c>
    </row>
    <row r="203" spans="1:6" x14ac:dyDescent="0.3">
      <c r="A203" s="4" t="s">
        <v>513</v>
      </c>
      <c r="B203" s="16" t="s">
        <v>514</v>
      </c>
      <c r="C203" s="5">
        <v>797156</v>
      </c>
      <c r="D203" s="24">
        <v>479153</v>
      </c>
      <c r="E203" s="5" t="s">
        <v>377</v>
      </c>
      <c r="F203" s="6" t="s">
        <v>503</v>
      </c>
    </row>
    <row r="204" spans="1:6" x14ac:dyDescent="0.3">
      <c r="A204" s="4" t="s">
        <v>513</v>
      </c>
      <c r="B204" s="16" t="s">
        <v>514</v>
      </c>
      <c r="C204" s="5">
        <v>797160</v>
      </c>
      <c r="D204" s="24">
        <v>479164</v>
      </c>
      <c r="E204" s="5" t="s">
        <v>378</v>
      </c>
      <c r="F204" s="6" t="s">
        <v>504</v>
      </c>
    </row>
    <row r="205" spans="1:6" x14ac:dyDescent="0.3">
      <c r="A205" s="4" t="s">
        <v>513</v>
      </c>
      <c r="B205" s="16" t="s">
        <v>514</v>
      </c>
      <c r="C205" s="5">
        <v>797171</v>
      </c>
      <c r="D205" s="24">
        <v>479175</v>
      </c>
      <c r="E205" s="5" t="s">
        <v>379</v>
      </c>
      <c r="F205" s="6" t="s">
        <v>505</v>
      </c>
    </row>
    <row r="206" spans="1:6" x14ac:dyDescent="0.3">
      <c r="A206" s="4" t="s">
        <v>513</v>
      </c>
      <c r="B206" s="16" t="s">
        <v>514</v>
      </c>
      <c r="C206" s="5">
        <v>797182</v>
      </c>
      <c r="D206" s="24">
        <v>479186</v>
      </c>
      <c r="E206" s="5" t="s">
        <v>380</v>
      </c>
      <c r="F206" s="6" t="s">
        <v>506</v>
      </c>
    </row>
    <row r="207" spans="1:6" x14ac:dyDescent="0.3">
      <c r="A207" s="4" t="s">
        <v>513</v>
      </c>
      <c r="B207" s="16" t="s">
        <v>514</v>
      </c>
      <c r="C207" s="5">
        <v>797193</v>
      </c>
      <c r="D207" s="24">
        <v>479197</v>
      </c>
      <c r="E207" s="5" t="s">
        <v>381</v>
      </c>
      <c r="F207" s="6" t="s">
        <v>507</v>
      </c>
    </row>
    <row r="208" spans="1:6" x14ac:dyDescent="0.3">
      <c r="A208" s="4" t="s">
        <v>513</v>
      </c>
      <c r="B208" s="16" t="s">
        <v>514</v>
      </c>
      <c r="C208" s="5">
        <v>797204</v>
      </c>
      <c r="D208" s="24">
        <v>479208</v>
      </c>
      <c r="E208" s="5" t="s">
        <v>382</v>
      </c>
      <c r="F208" s="6" t="s">
        <v>508</v>
      </c>
    </row>
    <row r="209" spans="1:6" x14ac:dyDescent="0.3">
      <c r="A209" s="4" t="s">
        <v>513</v>
      </c>
      <c r="B209" s="16" t="s">
        <v>514</v>
      </c>
      <c r="C209" s="5">
        <v>797215</v>
      </c>
      <c r="D209" s="24">
        <v>479219</v>
      </c>
      <c r="E209" s="5" t="s">
        <v>383</v>
      </c>
      <c r="F209" s="6" t="s">
        <v>509</v>
      </c>
    </row>
    <row r="210" spans="1:6" x14ac:dyDescent="0.3">
      <c r="A210" s="4" t="s">
        <v>513</v>
      </c>
      <c r="B210" s="16" t="s">
        <v>514</v>
      </c>
      <c r="C210" s="5">
        <v>797226</v>
      </c>
      <c r="D210" s="24">
        <v>479223</v>
      </c>
      <c r="E210" s="5" t="s">
        <v>384</v>
      </c>
      <c r="F210" s="6" t="s">
        <v>510</v>
      </c>
    </row>
    <row r="211" spans="1:6" x14ac:dyDescent="0.3">
      <c r="A211" s="4" t="s">
        <v>513</v>
      </c>
      <c r="B211" s="16" t="s">
        <v>514</v>
      </c>
      <c r="C211" s="5">
        <v>797230</v>
      </c>
      <c r="D211" s="24">
        <v>479234</v>
      </c>
      <c r="E211" s="5" t="s">
        <v>385</v>
      </c>
      <c r="F211" s="6" t="s">
        <v>511</v>
      </c>
    </row>
    <row r="212" spans="1:6" ht="15" thickBot="1" x14ac:dyDescent="0.35">
      <c r="A212" s="29" t="s">
        <v>513</v>
      </c>
      <c r="B212" s="30" t="s">
        <v>514</v>
      </c>
      <c r="C212" s="31">
        <v>797241</v>
      </c>
      <c r="D212" s="54">
        <v>479245</v>
      </c>
      <c r="E212" s="31" t="s">
        <v>386</v>
      </c>
      <c r="F212" s="9" t="s">
        <v>512</v>
      </c>
    </row>
    <row r="213" spans="1:6" s="75" customFormat="1" ht="15" thickBot="1" x14ac:dyDescent="0.35">
      <c r="A213" s="151" t="s">
        <v>1078</v>
      </c>
      <c r="B213" s="152"/>
      <c r="C213" s="152"/>
      <c r="D213" s="152"/>
      <c r="E213" s="152"/>
      <c r="F213" s="153"/>
    </row>
    <row r="214" spans="1:6" s="26" customFormat="1" ht="15" thickBot="1" x14ac:dyDescent="0.35">
      <c r="A214" s="51" t="s">
        <v>994</v>
      </c>
      <c r="B214" s="51" t="s">
        <v>995</v>
      </c>
      <c r="C214" s="51">
        <v>792503</v>
      </c>
      <c r="D214" s="56">
        <v>476699</v>
      </c>
      <c r="E214" s="51" t="s">
        <v>519</v>
      </c>
      <c r="F214" s="57" t="s">
        <v>1128</v>
      </c>
    </row>
    <row r="215" spans="1:6" s="75" customFormat="1" ht="15" thickBot="1" x14ac:dyDescent="0.35">
      <c r="A215" s="151" t="s">
        <v>1137</v>
      </c>
      <c r="B215" s="152"/>
      <c r="C215" s="152"/>
      <c r="D215" s="152"/>
      <c r="E215" s="152"/>
      <c r="F215" s="153"/>
    </row>
    <row r="216" spans="1:6" s="26" customFormat="1" ht="15" thickBot="1" x14ac:dyDescent="0.35">
      <c r="A216" s="148" t="s">
        <v>1111</v>
      </c>
      <c r="B216" s="146" t="s">
        <v>1112</v>
      </c>
      <c r="C216" s="146"/>
      <c r="D216" s="149">
        <v>476666</v>
      </c>
      <c r="E216" s="146" t="s">
        <v>1129</v>
      </c>
      <c r="F216" s="150" t="s">
        <v>1130</v>
      </c>
    </row>
    <row r="217" spans="1:6" s="75" customFormat="1" ht="15" thickBot="1" x14ac:dyDescent="0.35">
      <c r="A217" s="151" t="s">
        <v>1075</v>
      </c>
      <c r="B217" s="152"/>
      <c r="C217" s="152"/>
      <c r="D217" s="152"/>
      <c r="E217" s="152"/>
      <c r="F217" s="153"/>
    </row>
    <row r="218" spans="1:6" x14ac:dyDescent="0.3">
      <c r="A218" s="29" t="s">
        <v>1110</v>
      </c>
      <c r="B218" s="30" t="s">
        <v>254</v>
      </c>
      <c r="C218" s="31">
        <v>765995</v>
      </c>
      <c r="D218" s="54">
        <v>476618</v>
      </c>
      <c r="E218" s="31" t="s">
        <v>21</v>
      </c>
      <c r="F218" s="32" t="s">
        <v>233</v>
      </c>
    </row>
    <row r="219" spans="1:6" x14ac:dyDescent="0.3">
      <c r="A219" s="108" t="s">
        <v>1110</v>
      </c>
      <c r="B219" s="109" t="s">
        <v>254</v>
      </c>
      <c r="C219" s="104">
        <v>765973</v>
      </c>
      <c r="D219" s="105">
        <v>476633</v>
      </c>
      <c r="E219" s="106" t="s">
        <v>234</v>
      </c>
      <c r="F219" s="107" t="s">
        <v>235</v>
      </c>
    </row>
    <row r="220" spans="1:6" x14ac:dyDescent="0.3">
      <c r="A220" s="33" t="s">
        <v>1110</v>
      </c>
      <c r="B220" s="34" t="s">
        <v>254</v>
      </c>
      <c r="C220" s="35">
        <v>766625</v>
      </c>
      <c r="D220" s="103">
        <v>476408</v>
      </c>
      <c r="E220" s="35" t="s">
        <v>1085</v>
      </c>
      <c r="F220" s="36" t="s">
        <v>1086</v>
      </c>
    </row>
    <row r="221" spans="1:6" x14ac:dyDescent="0.3">
      <c r="A221" s="33" t="s">
        <v>1110</v>
      </c>
      <c r="B221" s="34" t="s">
        <v>254</v>
      </c>
      <c r="C221" s="35">
        <v>766640</v>
      </c>
      <c r="D221" s="103">
        <v>476423</v>
      </c>
      <c r="E221" s="35" t="s">
        <v>1087</v>
      </c>
      <c r="F221" s="36" t="s">
        <v>1088</v>
      </c>
    </row>
    <row r="222" spans="1:6" x14ac:dyDescent="0.3">
      <c r="A222" s="33" t="s">
        <v>1110</v>
      </c>
      <c r="B222" s="34" t="s">
        <v>254</v>
      </c>
      <c r="C222" s="35">
        <v>766662</v>
      </c>
      <c r="D222" s="103">
        <v>476445</v>
      </c>
      <c r="E222" s="35" t="s">
        <v>1089</v>
      </c>
      <c r="F222" s="36" t="s">
        <v>1090</v>
      </c>
    </row>
    <row r="223" spans="1:6" x14ac:dyDescent="0.3">
      <c r="A223" s="33" t="s">
        <v>1110</v>
      </c>
      <c r="B223" s="34" t="s">
        <v>254</v>
      </c>
      <c r="C223" s="35">
        <v>766684</v>
      </c>
      <c r="D223" s="103">
        <v>476467</v>
      </c>
      <c r="E223" s="35" t="s">
        <v>1091</v>
      </c>
      <c r="F223" s="36" t="s">
        <v>1092</v>
      </c>
    </row>
    <row r="224" spans="1:6" x14ac:dyDescent="0.3">
      <c r="A224" s="33" t="s">
        <v>1110</v>
      </c>
      <c r="B224" s="34" t="s">
        <v>254</v>
      </c>
      <c r="C224" s="35">
        <v>766706</v>
      </c>
      <c r="D224" s="103">
        <v>476489</v>
      </c>
      <c r="E224" s="35" t="s">
        <v>1093</v>
      </c>
      <c r="F224" s="36" t="s">
        <v>1094</v>
      </c>
    </row>
    <row r="225" spans="1:6" x14ac:dyDescent="0.3">
      <c r="A225" s="33" t="s">
        <v>1110</v>
      </c>
      <c r="B225" s="34" t="s">
        <v>254</v>
      </c>
      <c r="C225" s="35">
        <v>766721</v>
      </c>
      <c r="D225" s="103">
        <v>476504</v>
      </c>
      <c r="E225" s="35" t="s">
        <v>1095</v>
      </c>
      <c r="F225" s="36" t="s">
        <v>1096</v>
      </c>
    </row>
    <row r="226" spans="1:6" x14ac:dyDescent="0.3">
      <c r="A226" s="33" t="s">
        <v>1110</v>
      </c>
      <c r="B226" s="34" t="s">
        <v>254</v>
      </c>
      <c r="C226" s="35">
        <v>766824</v>
      </c>
      <c r="D226" s="103">
        <v>476526</v>
      </c>
      <c r="E226" s="35" t="s">
        <v>1097</v>
      </c>
      <c r="F226" s="36" t="s">
        <v>1098</v>
      </c>
    </row>
    <row r="227" spans="1:6" x14ac:dyDescent="0.3">
      <c r="A227" s="33" t="s">
        <v>1110</v>
      </c>
      <c r="B227" s="34" t="s">
        <v>254</v>
      </c>
      <c r="C227" s="35">
        <v>766846</v>
      </c>
      <c r="D227" s="103">
        <v>476548</v>
      </c>
      <c r="E227" s="35" t="s">
        <v>1099</v>
      </c>
      <c r="F227" s="36" t="s">
        <v>1100</v>
      </c>
    </row>
    <row r="228" spans="1:6" x14ac:dyDescent="0.3">
      <c r="A228" s="33" t="s">
        <v>1110</v>
      </c>
      <c r="B228" s="34" t="s">
        <v>254</v>
      </c>
      <c r="C228" s="35">
        <v>766861</v>
      </c>
      <c r="D228" s="103">
        <v>476563</v>
      </c>
      <c r="E228" s="35" t="s">
        <v>1101</v>
      </c>
      <c r="F228" s="36" t="s">
        <v>1102</v>
      </c>
    </row>
    <row r="229" spans="1:6" x14ac:dyDescent="0.3">
      <c r="A229" s="33" t="s">
        <v>1110</v>
      </c>
      <c r="B229" s="34" t="s">
        <v>254</v>
      </c>
      <c r="C229" s="35">
        <v>766883</v>
      </c>
      <c r="D229" s="103">
        <v>476585</v>
      </c>
      <c r="E229" s="35" t="s">
        <v>1103</v>
      </c>
      <c r="F229" s="36" t="s">
        <v>1104</v>
      </c>
    </row>
    <row r="230" spans="1:6" x14ac:dyDescent="0.3">
      <c r="A230" s="33" t="s">
        <v>1110</v>
      </c>
      <c r="B230" s="34" t="s">
        <v>254</v>
      </c>
      <c r="C230" s="35">
        <v>766905</v>
      </c>
      <c r="D230" s="103">
        <v>476607</v>
      </c>
      <c r="E230" s="35" t="s">
        <v>1105</v>
      </c>
      <c r="F230" s="36" t="s">
        <v>1106</v>
      </c>
    </row>
    <row r="231" spans="1:6" x14ac:dyDescent="0.3">
      <c r="A231" s="33" t="s">
        <v>1110</v>
      </c>
      <c r="B231" s="34" t="s">
        <v>254</v>
      </c>
      <c r="C231" s="35">
        <v>766920</v>
      </c>
      <c r="D231" s="103">
        <v>476629</v>
      </c>
      <c r="E231" s="35" t="s">
        <v>1107</v>
      </c>
      <c r="F231" s="36" t="s">
        <v>1108</v>
      </c>
    </row>
  </sheetData>
  <mergeCells count="15">
    <mergeCell ref="A217:F217"/>
    <mergeCell ref="A73:F73"/>
    <mergeCell ref="A86:F86"/>
    <mergeCell ref="A213:F213"/>
    <mergeCell ref="A2:F2"/>
    <mergeCell ref="A11:F11"/>
    <mergeCell ref="A18:F18"/>
    <mergeCell ref="A25:F25"/>
    <mergeCell ref="A215:F215"/>
    <mergeCell ref="A48:F48"/>
    <mergeCell ref="A55:F55"/>
    <mergeCell ref="A62:F62"/>
    <mergeCell ref="A32:F32"/>
    <mergeCell ref="A39:F39"/>
    <mergeCell ref="A45:F45"/>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tabColor theme="3" tint="0.79998168889431442"/>
    <pageSetUpPr fitToPage="1"/>
  </sheetPr>
  <dimension ref="A1:D398"/>
  <sheetViews>
    <sheetView tabSelected="1" topLeftCell="A377" zoomScaleNormal="100" workbookViewId="0">
      <selection activeCell="A391" sqref="A391:D392"/>
    </sheetView>
  </sheetViews>
  <sheetFormatPr baseColWidth="10" defaultColWidth="7" defaultRowHeight="14.4" x14ac:dyDescent="0.3"/>
  <cols>
    <col min="1" max="2" width="15.6640625" style="100" customWidth="1"/>
    <col min="3" max="4" width="107" style="28" customWidth="1"/>
    <col min="5" max="16384" width="7" style="26"/>
  </cols>
  <sheetData>
    <row r="1" spans="1:4" ht="29.4" thickBot="1" x14ac:dyDescent="0.35">
      <c r="A1" s="10" t="s">
        <v>0</v>
      </c>
      <c r="B1" s="11" t="s">
        <v>1</v>
      </c>
      <c r="C1" s="11" t="s">
        <v>49</v>
      </c>
      <c r="D1" s="12" t="s">
        <v>2</v>
      </c>
    </row>
    <row r="2" spans="1:4" ht="288" customHeight="1" thickBot="1" x14ac:dyDescent="0.35">
      <c r="A2" s="159" t="s">
        <v>1109</v>
      </c>
      <c r="B2" s="160"/>
      <c r="C2" s="160"/>
      <c r="D2" s="161"/>
    </row>
    <row r="3" spans="1:4" x14ac:dyDescent="0.3">
      <c r="A3" s="5">
        <v>520015</v>
      </c>
      <c r="B3" s="24">
        <v>410015</v>
      </c>
      <c r="C3" s="73" t="s">
        <v>520</v>
      </c>
      <c r="D3" s="74" t="s">
        <v>521</v>
      </c>
    </row>
    <row r="4" spans="1:4" x14ac:dyDescent="0.3">
      <c r="A4" s="5">
        <v>520026</v>
      </c>
      <c r="B4" s="24">
        <v>410026</v>
      </c>
      <c r="C4" s="73" t="s">
        <v>520</v>
      </c>
      <c r="D4" s="74" t="s">
        <v>521</v>
      </c>
    </row>
    <row r="5" spans="1:4" x14ac:dyDescent="0.3">
      <c r="A5" s="5">
        <v>520030</v>
      </c>
      <c r="B5" s="24">
        <v>410037</v>
      </c>
      <c r="C5" s="73" t="s">
        <v>522</v>
      </c>
      <c r="D5" s="74" t="s">
        <v>523</v>
      </c>
    </row>
    <row r="6" spans="1:4" x14ac:dyDescent="0.3">
      <c r="A6" s="5">
        <v>520041</v>
      </c>
      <c r="B6" s="24">
        <v>410048</v>
      </c>
      <c r="C6" s="73" t="s">
        <v>522</v>
      </c>
      <c r="D6" s="74" t="s">
        <v>523</v>
      </c>
    </row>
    <row r="7" spans="1:4" x14ac:dyDescent="0.3">
      <c r="A7" s="5">
        <v>520052</v>
      </c>
      <c r="B7" s="24">
        <v>410059</v>
      </c>
      <c r="C7" s="73" t="s">
        <v>524</v>
      </c>
      <c r="D7" s="74" t="s">
        <v>525</v>
      </c>
    </row>
    <row r="8" spans="1:4" x14ac:dyDescent="0.3">
      <c r="A8" s="5">
        <v>520063</v>
      </c>
      <c r="B8" s="24">
        <v>410063</v>
      </c>
      <c r="C8" s="73" t="s">
        <v>524</v>
      </c>
      <c r="D8" s="74" t="s">
        <v>525</v>
      </c>
    </row>
    <row r="9" spans="1:4" x14ac:dyDescent="0.3">
      <c r="A9" s="5">
        <v>520074</v>
      </c>
      <c r="B9" s="24">
        <v>410074</v>
      </c>
      <c r="C9" s="73" t="s">
        <v>526</v>
      </c>
      <c r="D9" s="74" t="s">
        <v>527</v>
      </c>
    </row>
    <row r="10" spans="1:4" x14ac:dyDescent="0.3">
      <c r="A10" s="5">
        <v>520085</v>
      </c>
      <c r="B10" s="24">
        <v>410085</v>
      </c>
      <c r="C10" s="73" t="s">
        <v>526</v>
      </c>
      <c r="D10" s="74" t="s">
        <v>527</v>
      </c>
    </row>
    <row r="11" spans="1:4" x14ac:dyDescent="0.3">
      <c r="A11" s="5">
        <v>520096</v>
      </c>
      <c r="B11" s="24">
        <v>410096</v>
      </c>
      <c r="C11" s="73" t="s">
        <v>528</v>
      </c>
      <c r="D11" s="74" t="s">
        <v>529</v>
      </c>
    </row>
    <row r="12" spans="1:4" x14ac:dyDescent="0.3">
      <c r="A12" s="5">
        <v>520100</v>
      </c>
      <c r="B12" s="24">
        <v>410107</v>
      </c>
      <c r="C12" s="73" t="s">
        <v>528</v>
      </c>
      <c r="D12" s="74" t="s">
        <v>529</v>
      </c>
    </row>
    <row r="13" spans="1:4" x14ac:dyDescent="0.3">
      <c r="A13" s="5">
        <v>520111</v>
      </c>
      <c r="B13" s="24">
        <v>410118</v>
      </c>
      <c r="C13" s="73" t="s">
        <v>530</v>
      </c>
      <c r="D13" s="74" t="s">
        <v>531</v>
      </c>
    </row>
    <row r="14" spans="1:4" x14ac:dyDescent="0.3">
      <c r="A14" s="5">
        <v>520122</v>
      </c>
      <c r="B14" s="24">
        <v>410129</v>
      </c>
      <c r="C14" s="73" t="s">
        <v>530</v>
      </c>
      <c r="D14" s="74" t="s">
        <v>531</v>
      </c>
    </row>
    <row r="15" spans="1:4" x14ac:dyDescent="0.3">
      <c r="A15" s="5">
        <v>520133</v>
      </c>
      <c r="B15" s="24">
        <v>410133</v>
      </c>
      <c r="C15" s="73" t="s">
        <v>532</v>
      </c>
      <c r="D15" s="74" t="s">
        <v>533</v>
      </c>
    </row>
    <row r="16" spans="1:4" x14ac:dyDescent="0.3">
      <c r="A16" s="5">
        <v>520144</v>
      </c>
      <c r="B16" s="24">
        <v>410144</v>
      </c>
      <c r="C16" s="73" t="s">
        <v>532</v>
      </c>
      <c r="D16" s="74" t="s">
        <v>533</v>
      </c>
    </row>
    <row r="17" spans="1:4" x14ac:dyDescent="0.3">
      <c r="A17" s="5">
        <v>520155</v>
      </c>
      <c r="B17" s="24">
        <v>410155</v>
      </c>
      <c r="C17" s="73" t="s">
        <v>534</v>
      </c>
      <c r="D17" s="74" t="s">
        <v>535</v>
      </c>
    </row>
    <row r="18" spans="1:4" x14ac:dyDescent="0.3">
      <c r="A18" s="5">
        <v>520166</v>
      </c>
      <c r="B18" s="24">
        <v>410166</v>
      </c>
      <c r="C18" s="73" t="s">
        <v>536</v>
      </c>
      <c r="D18" s="74" t="s">
        <v>537</v>
      </c>
    </row>
    <row r="19" spans="1:4" x14ac:dyDescent="0.3">
      <c r="A19" s="5">
        <v>520170</v>
      </c>
      <c r="B19" s="24">
        <v>410177</v>
      </c>
      <c r="C19" s="73" t="s">
        <v>538</v>
      </c>
      <c r="D19" s="74" t="s">
        <v>539</v>
      </c>
    </row>
    <row r="20" spans="1:4" x14ac:dyDescent="0.3">
      <c r="A20" s="5">
        <v>520181</v>
      </c>
      <c r="B20" s="24">
        <v>410188</v>
      </c>
      <c r="C20" s="73" t="s">
        <v>540</v>
      </c>
      <c r="D20" s="74" t="s">
        <v>541</v>
      </c>
    </row>
    <row r="21" spans="1:4" x14ac:dyDescent="0.3">
      <c r="A21" s="5">
        <v>520192</v>
      </c>
      <c r="B21" s="24">
        <v>410199</v>
      </c>
      <c r="C21" s="73" t="s">
        <v>542</v>
      </c>
      <c r="D21" s="74" t="s">
        <v>543</v>
      </c>
    </row>
    <row r="22" spans="1:4" x14ac:dyDescent="0.3">
      <c r="A22" s="5">
        <v>520203</v>
      </c>
      <c r="B22" s="24">
        <v>410203</v>
      </c>
      <c r="C22" s="73" t="s">
        <v>542</v>
      </c>
      <c r="D22" s="74" t="s">
        <v>543</v>
      </c>
    </row>
    <row r="23" spans="1:4" x14ac:dyDescent="0.3">
      <c r="A23" s="5">
        <v>520214</v>
      </c>
      <c r="B23" s="24">
        <v>410214</v>
      </c>
      <c r="C23" s="73" t="s">
        <v>544</v>
      </c>
      <c r="D23" s="74" t="s">
        <v>545</v>
      </c>
    </row>
    <row r="24" spans="1:4" x14ac:dyDescent="0.3">
      <c r="A24" s="5">
        <v>520225</v>
      </c>
      <c r="B24" s="24">
        <v>410225</v>
      </c>
      <c r="C24" s="73" t="s">
        <v>544</v>
      </c>
      <c r="D24" s="74" t="s">
        <v>545</v>
      </c>
    </row>
    <row r="25" spans="1:4" x14ac:dyDescent="0.3">
      <c r="A25" s="5">
        <v>520236</v>
      </c>
      <c r="B25" s="24">
        <v>410236</v>
      </c>
      <c r="C25" s="73" t="s">
        <v>546</v>
      </c>
      <c r="D25" s="74" t="s">
        <v>547</v>
      </c>
    </row>
    <row r="26" spans="1:4" x14ac:dyDescent="0.3">
      <c r="A26" s="5">
        <v>520240</v>
      </c>
      <c r="B26" s="24">
        <v>410247</v>
      </c>
      <c r="C26" s="73" t="s">
        <v>546</v>
      </c>
      <c r="D26" s="74" t="s">
        <v>547</v>
      </c>
    </row>
    <row r="27" spans="1:4" x14ac:dyDescent="0.3">
      <c r="A27" s="5">
        <v>520251</v>
      </c>
      <c r="B27" s="24">
        <v>410258</v>
      </c>
      <c r="C27" s="73" t="s">
        <v>548</v>
      </c>
      <c r="D27" s="74" t="s">
        <v>549</v>
      </c>
    </row>
    <row r="28" spans="1:4" x14ac:dyDescent="0.3">
      <c r="A28" s="5">
        <v>520262</v>
      </c>
      <c r="B28" s="24">
        <v>410269</v>
      </c>
      <c r="C28" s="73" t="s">
        <v>548</v>
      </c>
      <c r="D28" s="74" t="s">
        <v>549</v>
      </c>
    </row>
    <row r="29" spans="1:4" x14ac:dyDescent="0.3">
      <c r="A29" s="5">
        <v>520273</v>
      </c>
      <c r="B29" s="24">
        <v>410273</v>
      </c>
      <c r="C29" s="73" t="s">
        <v>550</v>
      </c>
      <c r="D29" s="74" t="s">
        <v>551</v>
      </c>
    </row>
    <row r="30" spans="1:4" x14ac:dyDescent="0.3">
      <c r="A30" s="5">
        <v>520284</v>
      </c>
      <c r="B30" s="24">
        <v>410284</v>
      </c>
      <c r="C30" s="73" t="s">
        <v>550</v>
      </c>
      <c r="D30" s="74" t="s">
        <v>551</v>
      </c>
    </row>
    <row r="31" spans="1:4" x14ac:dyDescent="0.3">
      <c r="A31" s="5">
        <v>520295</v>
      </c>
      <c r="B31" s="24">
        <v>410295</v>
      </c>
      <c r="C31" s="73" t="s">
        <v>552</v>
      </c>
      <c r="D31" s="74" t="s">
        <v>553</v>
      </c>
    </row>
    <row r="32" spans="1:4" x14ac:dyDescent="0.3">
      <c r="A32" s="5">
        <v>520306</v>
      </c>
      <c r="B32" s="24">
        <v>410306</v>
      </c>
      <c r="C32" s="73" t="s">
        <v>552</v>
      </c>
      <c r="D32" s="74" t="s">
        <v>553</v>
      </c>
    </row>
    <row r="33" spans="1:4" x14ac:dyDescent="0.3">
      <c r="A33" s="5">
        <v>520310</v>
      </c>
      <c r="B33" s="24">
        <v>410317</v>
      </c>
      <c r="C33" s="73" t="s">
        <v>554</v>
      </c>
      <c r="D33" s="74" t="s">
        <v>555</v>
      </c>
    </row>
    <row r="34" spans="1:4" x14ac:dyDescent="0.3">
      <c r="A34" s="5">
        <v>520321</v>
      </c>
      <c r="B34" s="24">
        <v>410328</v>
      </c>
      <c r="C34" s="73" t="s">
        <v>554</v>
      </c>
      <c r="D34" s="74" t="s">
        <v>555</v>
      </c>
    </row>
    <row r="35" spans="1:4" x14ac:dyDescent="0.3">
      <c r="A35" s="5">
        <v>520332</v>
      </c>
      <c r="B35" s="24">
        <v>410339</v>
      </c>
      <c r="C35" s="73" t="s">
        <v>556</v>
      </c>
      <c r="D35" s="74" t="s">
        <v>557</v>
      </c>
    </row>
    <row r="36" spans="1:4" x14ac:dyDescent="0.3">
      <c r="A36" s="5">
        <v>520343</v>
      </c>
      <c r="B36" s="24">
        <v>410343</v>
      </c>
      <c r="C36" s="73" t="s">
        <v>556</v>
      </c>
      <c r="D36" s="74" t="s">
        <v>557</v>
      </c>
    </row>
    <row r="37" spans="1:4" x14ac:dyDescent="0.3">
      <c r="A37" s="5">
        <v>520354</v>
      </c>
      <c r="B37" s="24">
        <v>410354</v>
      </c>
      <c r="C37" s="73" t="s">
        <v>558</v>
      </c>
      <c r="D37" s="74" t="s">
        <v>559</v>
      </c>
    </row>
    <row r="38" spans="1:4" x14ac:dyDescent="0.3">
      <c r="A38" s="5">
        <v>520365</v>
      </c>
      <c r="B38" s="24">
        <v>410365</v>
      </c>
      <c r="C38" s="73" t="s">
        <v>558</v>
      </c>
      <c r="D38" s="74" t="s">
        <v>559</v>
      </c>
    </row>
    <row r="39" spans="1:4" x14ac:dyDescent="0.3">
      <c r="A39" s="5">
        <v>520376</v>
      </c>
      <c r="B39" s="24">
        <v>410376</v>
      </c>
      <c r="C39" s="73" t="s">
        <v>560</v>
      </c>
      <c r="D39" s="74" t="s">
        <v>561</v>
      </c>
    </row>
    <row r="40" spans="1:4" x14ac:dyDescent="0.3">
      <c r="A40" s="5">
        <v>520380</v>
      </c>
      <c r="B40" s="24">
        <v>410387</v>
      </c>
      <c r="C40" s="73" t="s">
        <v>562</v>
      </c>
      <c r="D40" s="74" t="s">
        <v>563</v>
      </c>
    </row>
    <row r="41" spans="1:4" x14ac:dyDescent="0.3">
      <c r="A41" s="5">
        <v>520391</v>
      </c>
      <c r="B41" s="24">
        <v>410398</v>
      </c>
      <c r="C41" s="73" t="s">
        <v>564</v>
      </c>
      <c r="D41" s="74" t="s">
        <v>565</v>
      </c>
    </row>
    <row r="42" spans="1:4" x14ac:dyDescent="0.3">
      <c r="A42" s="5">
        <v>520402</v>
      </c>
      <c r="B42" s="24">
        <v>410409</v>
      </c>
      <c r="C42" s="73" t="s">
        <v>564</v>
      </c>
      <c r="D42" s="74" t="s">
        <v>565</v>
      </c>
    </row>
    <row r="43" spans="1:4" x14ac:dyDescent="0.3">
      <c r="A43" s="5">
        <v>520413</v>
      </c>
      <c r="B43" s="24">
        <v>410413</v>
      </c>
      <c r="C43" s="73" t="s">
        <v>566</v>
      </c>
      <c r="D43" s="74" t="s">
        <v>567</v>
      </c>
    </row>
    <row r="44" spans="1:4" x14ac:dyDescent="0.3">
      <c r="A44" s="5">
        <v>520424</v>
      </c>
      <c r="B44" s="24">
        <v>410424</v>
      </c>
      <c r="C44" s="73" t="s">
        <v>566</v>
      </c>
      <c r="D44" s="74" t="s">
        <v>567</v>
      </c>
    </row>
    <row r="45" spans="1:4" x14ac:dyDescent="0.3">
      <c r="A45" s="5">
        <v>520435</v>
      </c>
      <c r="B45" s="24">
        <v>410435</v>
      </c>
      <c r="C45" s="73" t="s">
        <v>568</v>
      </c>
      <c r="D45" s="74" t="s">
        <v>569</v>
      </c>
    </row>
    <row r="46" spans="1:4" x14ac:dyDescent="0.3">
      <c r="A46" s="5">
        <v>520446</v>
      </c>
      <c r="B46" s="24">
        <v>410446</v>
      </c>
      <c r="C46" s="73" t="s">
        <v>568</v>
      </c>
      <c r="D46" s="74" t="s">
        <v>569</v>
      </c>
    </row>
    <row r="47" spans="1:4" x14ac:dyDescent="0.3">
      <c r="A47" s="5">
        <v>520450</v>
      </c>
      <c r="B47" s="24">
        <v>410457</v>
      </c>
      <c r="C47" s="73" t="s">
        <v>570</v>
      </c>
      <c r="D47" s="74" t="s">
        <v>571</v>
      </c>
    </row>
    <row r="48" spans="1:4" s="27" customFormat="1" x14ac:dyDescent="0.3">
      <c r="A48" s="5">
        <v>520461</v>
      </c>
      <c r="B48" s="24">
        <v>410468</v>
      </c>
      <c r="C48" s="73" t="s">
        <v>570</v>
      </c>
      <c r="D48" s="74" t="s">
        <v>571</v>
      </c>
    </row>
    <row r="49" spans="1:4" s="27" customFormat="1" x14ac:dyDescent="0.3">
      <c r="A49" s="5">
        <v>520472</v>
      </c>
      <c r="B49" s="24">
        <v>410479</v>
      </c>
      <c r="C49" s="73" t="s">
        <v>572</v>
      </c>
      <c r="D49" s="74" t="s">
        <v>573</v>
      </c>
    </row>
    <row r="50" spans="1:4" s="27" customFormat="1" x14ac:dyDescent="0.3">
      <c r="A50" s="5">
        <v>520483</v>
      </c>
      <c r="B50" s="24">
        <v>410483</v>
      </c>
      <c r="C50" s="73" t="s">
        <v>572</v>
      </c>
      <c r="D50" s="74" t="s">
        <v>573</v>
      </c>
    </row>
    <row r="51" spans="1:4" s="27" customFormat="1" x14ac:dyDescent="0.3">
      <c r="A51" s="5">
        <v>520494</v>
      </c>
      <c r="B51" s="24">
        <v>410494</v>
      </c>
      <c r="C51" s="73" t="s">
        <v>574</v>
      </c>
      <c r="D51" s="74" t="s">
        <v>575</v>
      </c>
    </row>
    <row r="52" spans="1:4" s="27" customFormat="1" x14ac:dyDescent="0.3">
      <c r="A52" s="5">
        <v>520505</v>
      </c>
      <c r="B52" s="24">
        <v>410505</v>
      </c>
      <c r="C52" s="73" t="s">
        <v>574</v>
      </c>
      <c r="D52" s="74" t="s">
        <v>575</v>
      </c>
    </row>
    <row r="53" spans="1:4" x14ac:dyDescent="0.3">
      <c r="A53" s="5">
        <v>520516</v>
      </c>
      <c r="B53" s="24">
        <v>410516</v>
      </c>
      <c r="C53" s="73" t="s">
        <v>576</v>
      </c>
      <c r="D53" s="74" t="s">
        <v>577</v>
      </c>
    </row>
    <row r="54" spans="1:4" x14ac:dyDescent="0.3">
      <c r="A54" s="5">
        <v>520520</v>
      </c>
      <c r="B54" s="24">
        <v>410527</v>
      </c>
      <c r="C54" s="73" t="s">
        <v>576</v>
      </c>
      <c r="D54" s="74" t="s">
        <v>577</v>
      </c>
    </row>
    <row r="55" spans="1:4" x14ac:dyDescent="0.3">
      <c r="A55" s="5">
        <v>520531</v>
      </c>
      <c r="B55" s="24">
        <v>410538</v>
      </c>
      <c r="C55" s="73" t="s">
        <v>578</v>
      </c>
      <c r="D55" s="74" t="s">
        <v>579</v>
      </c>
    </row>
    <row r="56" spans="1:4" x14ac:dyDescent="0.3">
      <c r="A56" s="5">
        <v>520542</v>
      </c>
      <c r="B56" s="24">
        <v>410549</v>
      </c>
      <c r="C56" s="73" t="s">
        <v>578</v>
      </c>
      <c r="D56" s="74" t="s">
        <v>579</v>
      </c>
    </row>
    <row r="57" spans="1:4" x14ac:dyDescent="0.3">
      <c r="A57" s="5">
        <v>520553</v>
      </c>
      <c r="B57" s="24">
        <v>410553</v>
      </c>
      <c r="C57" s="73" t="s">
        <v>580</v>
      </c>
      <c r="D57" s="74" t="s">
        <v>581</v>
      </c>
    </row>
    <row r="58" spans="1:4" x14ac:dyDescent="0.3">
      <c r="A58" s="5">
        <v>520564</v>
      </c>
      <c r="B58" s="24">
        <v>410564</v>
      </c>
      <c r="C58" s="73" t="s">
        <v>580</v>
      </c>
      <c r="D58" s="74" t="s">
        <v>581</v>
      </c>
    </row>
    <row r="59" spans="1:4" x14ac:dyDescent="0.3">
      <c r="A59" s="5">
        <v>520575</v>
      </c>
      <c r="B59" s="24">
        <v>410575</v>
      </c>
      <c r="C59" s="73" t="s">
        <v>582</v>
      </c>
      <c r="D59" s="74" t="s">
        <v>583</v>
      </c>
    </row>
    <row r="60" spans="1:4" x14ac:dyDescent="0.3">
      <c r="A60" s="5">
        <v>520586</v>
      </c>
      <c r="B60" s="24">
        <v>410586</v>
      </c>
      <c r="C60" s="73" t="s">
        <v>582</v>
      </c>
      <c r="D60" s="74" t="s">
        <v>583</v>
      </c>
    </row>
    <row r="61" spans="1:4" x14ac:dyDescent="0.3">
      <c r="A61" s="5">
        <v>520612</v>
      </c>
      <c r="B61" s="24">
        <v>410597</v>
      </c>
      <c r="C61" s="73" t="s">
        <v>584</v>
      </c>
      <c r="D61" s="74" t="s">
        <v>585</v>
      </c>
    </row>
    <row r="62" spans="1:4" x14ac:dyDescent="0.3">
      <c r="A62" s="5">
        <v>520623</v>
      </c>
      <c r="B62" s="24">
        <v>410608</v>
      </c>
      <c r="C62" s="73" t="s">
        <v>584</v>
      </c>
      <c r="D62" s="74" t="s">
        <v>585</v>
      </c>
    </row>
    <row r="63" spans="1:4" x14ac:dyDescent="0.3">
      <c r="A63" s="5">
        <v>520634</v>
      </c>
      <c r="B63" s="24">
        <v>410619</v>
      </c>
      <c r="C63" s="73" t="s">
        <v>586</v>
      </c>
      <c r="D63" s="74" t="s">
        <v>587</v>
      </c>
    </row>
    <row r="64" spans="1:4" x14ac:dyDescent="0.3">
      <c r="A64" s="5">
        <v>520645</v>
      </c>
      <c r="B64" s="24">
        <v>410623</v>
      </c>
      <c r="C64" s="73" t="s">
        <v>586</v>
      </c>
      <c r="D64" s="74" t="s">
        <v>587</v>
      </c>
    </row>
    <row r="65" spans="1:4" ht="28.8" x14ac:dyDescent="0.3">
      <c r="A65" s="5">
        <v>520656</v>
      </c>
      <c r="B65" s="24">
        <v>410634</v>
      </c>
      <c r="C65" s="73" t="s">
        <v>588</v>
      </c>
      <c r="D65" s="74" t="s">
        <v>589</v>
      </c>
    </row>
    <row r="66" spans="1:4" ht="28.8" x14ac:dyDescent="0.3">
      <c r="A66" s="5">
        <v>520660</v>
      </c>
      <c r="B66" s="24">
        <v>410645</v>
      </c>
      <c r="C66" s="73" t="s">
        <v>588</v>
      </c>
      <c r="D66" s="74" t="s">
        <v>589</v>
      </c>
    </row>
    <row r="67" spans="1:4" x14ac:dyDescent="0.3">
      <c r="A67" s="5">
        <v>520671</v>
      </c>
      <c r="B67" s="24">
        <v>410656</v>
      </c>
      <c r="C67" s="73" t="s">
        <v>590</v>
      </c>
      <c r="D67" s="74" t="s">
        <v>591</v>
      </c>
    </row>
    <row r="68" spans="1:4" x14ac:dyDescent="0.3">
      <c r="A68" s="5">
        <v>520682</v>
      </c>
      <c r="B68" s="24">
        <v>410667</v>
      </c>
      <c r="C68" s="73" t="s">
        <v>590</v>
      </c>
      <c r="D68" s="74" t="s">
        <v>591</v>
      </c>
    </row>
    <row r="69" spans="1:4" ht="28.8" x14ac:dyDescent="0.3">
      <c r="A69" s="5">
        <v>520693</v>
      </c>
      <c r="B69" s="24">
        <v>410678</v>
      </c>
      <c r="C69" s="73" t="s">
        <v>592</v>
      </c>
      <c r="D69" s="74" t="s">
        <v>593</v>
      </c>
    </row>
    <row r="70" spans="1:4" ht="28.8" x14ac:dyDescent="0.3">
      <c r="A70" s="5">
        <v>520704</v>
      </c>
      <c r="B70" s="24">
        <v>410689</v>
      </c>
      <c r="C70" s="73" t="s">
        <v>592</v>
      </c>
      <c r="D70" s="74" t="s">
        <v>593</v>
      </c>
    </row>
    <row r="71" spans="1:4" x14ac:dyDescent="0.3">
      <c r="A71" s="5">
        <v>520715</v>
      </c>
      <c r="B71" s="24">
        <v>410693</v>
      </c>
      <c r="C71" s="73" t="s">
        <v>594</v>
      </c>
      <c r="D71" s="74" t="s">
        <v>595</v>
      </c>
    </row>
    <row r="72" spans="1:4" x14ac:dyDescent="0.3">
      <c r="A72" s="5">
        <v>520726</v>
      </c>
      <c r="B72" s="24">
        <v>410704</v>
      </c>
      <c r="C72" s="73" t="s">
        <v>594</v>
      </c>
      <c r="D72" s="74" t="s">
        <v>595</v>
      </c>
    </row>
    <row r="73" spans="1:4" ht="28.8" x14ac:dyDescent="0.3">
      <c r="A73" s="5">
        <v>520730</v>
      </c>
      <c r="B73" s="24">
        <v>410715</v>
      </c>
      <c r="C73" s="73" t="s">
        <v>596</v>
      </c>
      <c r="D73" s="74" t="s">
        <v>597</v>
      </c>
    </row>
    <row r="74" spans="1:4" ht="28.8" x14ac:dyDescent="0.3">
      <c r="A74" s="5">
        <v>520741</v>
      </c>
      <c r="B74" s="24">
        <v>410726</v>
      </c>
      <c r="C74" s="73" t="s">
        <v>596</v>
      </c>
      <c r="D74" s="74" t="s">
        <v>597</v>
      </c>
    </row>
    <row r="75" spans="1:4" x14ac:dyDescent="0.3">
      <c r="A75" s="5">
        <v>520752</v>
      </c>
      <c r="B75" s="24">
        <v>410737</v>
      </c>
      <c r="C75" s="73" t="s">
        <v>598</v>
      </c>
      <c r="D75" s="74" t="s">
        <v>599</v>
      </c>
    </row>
    <row r="76" spans="1:4" x14ac:dyDescent="0.3">
      <c r="A76" s="5">
        <v>520763</v>
      </c>
      <c r="B76" s="24">
        <v>410748</v>
      </c>
      <c r="C76" s="73" t="s">
        <v>598</v>
      </c>
      <c r="D76" s="74" t="s">
        <v>599</v>
      </c>
    </row>
    <row r="77" spans="1:4" x14ac:dyDescent="0.3">
      <c r="A77" s="5">
        <v>520774</v>
      </c>
      <c r="B77" s="24">
        <v>410759</v>
      </c>
      <c r="C77" s="73" t="s">
        <v>600</v>
      </c>
      <c r="D77" s="74" t="s">
        <v>601</v>
      </c>
    </row>
    <row r="78" spans="1:4" x14ac:dyDescent="0.3">
      <c r="A78" s="5">
        <v>520785</v>
      </c>
      <c r="B78" s="24">
        <v>410763</v>
      </c>
      <c r="C78" s="73" t="s">
        <v>600</v>
      </c>
      <c r="D78" s="74" t="s">
        <v>601</v>
      </c>
    </row>
    <row r="79" spans="1:4" x14ac:dyDescent="0.3">
      <c r="A79" s="5">
        <v>520796</v>
      </c>
      <c r="B79" s="24">
        <v>410774</v>
      </c>
      <c r="C79" s="73" t="s">
        <v>602</v>
      </c>
      <c r="D79" s="74" t="s">
        <v>603</v>
      </c>
    </row>
    <row r="80" spans="1:4" x14ac:dyDescent="0.3">
      <c r="A80" s="5">
        <v>520800</v>
      </c>
      <c r="B80" s="24">
        <v>410785</v>
      </c>
      <c r="C80" s="73" t="s">
        <v>602</v>
      </c>
      <c r="D80" s="74" t="s">
        <v>603</v>
      </c>
    </row>
    <row r="81" spans="1:4" x14ac:dyDescent="0.3">
      <c r="A81" s="5">
        <v>520811</v>
      </c>
      <c r="B81" s="24">
        <v>410796</v>
      </c>
      <c r="C81" s="73" t="s">
        <v>604</v>
      </c>
      <c r="D81" s="74" t="s">
        <v>605</v>
      </c>
    </row>
    <row r="82" spans="1:4" x14ac:dyDescent="0.3">
      <c r="A82" s="5">
        <v>520822</v>
      </c>
      <c r="B82" s="24">
        <v>410807</v>
      </c>
      <c r="C82" s="73" t="s">
        <v>604</v>
      </c>
      <c r="D82" s="74" t="s">
        <v>605</v>
      </c>
    </row>
    <row r="83" spans="1:4" x14ac:dyDescent="0.3">
      <c r="A83" s="5">
        <v>520833</v>
      </c>
      <c r="B83" s="24">
        <v>410818</v>
      </c>
      <c r="C83" s="73" t="s">
        <v>606</v>
      </c>
      <c r="D83" s="74" t="s">
        <v>607</v>
      </c>
    </row>
    <row r="84" spans="1:4" x14ac:dyDescent="0.3">
      <c r="A84" s="5">
        <v>520844</v>
      </c>
      <c r="B84" s="24">
        <v>410829</v>
      </c>
      <c r="C84" s="73" t="s">
        <v>606</v>
      </c>
      <c r="D84" s="74" t="s">
        <v>607</v>
      </c>
    </row>
    <row r="85" spans="1:4" x14ac:dyDescent="0.3">
      <c r="A85" s="5">
        <v>520855</v>
      </c>
      <c r="B85" s="24">
        <v>410833</v>
      </c>
      <c r="C85" s="73" t="s">
        <v>608</v>
      </c>
      <c r="D85" s="74" t="s">
        <v>609</v>
      </c>
    </row>
    <row r="86" spans="1:4" x14ac:dyDescent="0.3">
      <c r="A86" s="5">
        <v>520866</v>
      </c>
      <c r="B86" s="24">
        <v>410844</v>
      </c>
      <c r="C86" s="73" t="s">
        <v>608</v>
      </c>
      <c r="D86" s="74" t="s">
        <v>609</v>
      </c>
    </row>
    <row r="87" spans="1:4" x14ac:dyDescent="0.3">
      <c r="A87" s="5">
        <v>520870</v>
      </c>
      <c r="B87" s="24">
        <v>410855</v>
      </c>
      <c r="C87" s="73" t="s">
        <v>610</v>
      </c>
      <c r="D87" s="74" t="s">
        <v>611</v>
      </c>
    </row>
    <row r="88" spans="1:4" x14ac:dyDescent="0.3">
      <c r="A88" s="5">
        <v>520881</v>
      </c>
      <c r="B88" s="24">
        <v>410866</v>
      </c>
      <c r="C88" s="73" t="s">
        <v>610</v>
      </c>
      <c r="D88" s="74" t="s">
        <v>611</v>
      </c>
    </row>
    <row r="89" spans="1:4" x14ac:dyDescent="0.3">
      <c r="A89" s="5">
        <v>520892</v>
      </c>
      <c r="B89" s="24">
        <v>410877</v>
      </c>
      <c r="C89" s="73" t="s">
        <v>612</v>
      </c>
      <c r="D89" s="74" t="s">
        <v>613</v>
      </c>
    </row>
    <row r="90" spans="1:4" x14ac:dyDescent="0.3">
      <c r="A90" s="5">
        <v>520903</v>
      </c>
      <c r="B90" s="24">
        <v>410888</v>
      </c>
      <c r="C90" s="73" t="s">
        <v>612</v>
      </c>
      <c r="D90" s="74" t="s">
        <v>613</v>
      </c>
    </row>
    <row r="91" spans="1:4" x14ac:dyDescent="0.3">
      <c r="A91" s="5">
        <v>520914</v>
      </c>
      <c r="B91" s="24">
        <v>410899</v>
      </c>
      <c r="C91" s="73" t="s">
        <v>614</v>
      </c>
      <c r="D91" s="74" t="s">
        <v>615</v>
      </c>
    </row>
    <row r="92" spans="1:4" x14ac:dyDescent="0.3">
      <c r="A92" s="5">
        <v>520925</v>
      </c>
      <c r="B92" s="24">
        <v>410903</v>
      </c>
      <c r="C92" s="73" t="s">
        <v>614</v>
      </c>
      <c r="D92" s="74" t="s">
        <v>615</v>
      </c>
    </row>
    <row r="93" spans="1:4" x14ac:dyDescent="0.3">
      <c r="A93" s="5">
        <v>520936</v>
      </c>
      <c r="B93" s="24">
        <v>410914</v>
      </c>
      <c r="C93" s="73" t="s">
        <v>616</v>
      </c>
      <c r="D93" s="74" t="s">
        <v>617</v>
      </c>
    </row>
    <row r="94" spans="1:4" x14ac:dyDescent="0.3">
      <c r="A94" s="5">
        <v>520940</v>
      </c>
      <c r="B94" s="24">
        <v>410925</v>
      </c>
      <c r="C94" s="73" t="s">
        <v>616</v>
      </c>
      <c r="D94" s="74" t="s">
        <v>617</v>
      </c>
    </row>
    <row r="95" spans="1:4" x14ac:dyDescent="0.3">
      <c r="A95" s="5">
        <v>520951</v>
      </c>
      <c r="B95" s="24">
        <v>410936</v>
      </c>
      <c r="C95" s="73" t="s">
        <v>618</v>
      </c>
      <c r="D95" s="74" t="s">
        <v>619</v>
      </c>
    </row>
    <row r="96" spans="1:4" x14ac:dyDescent="0.3">
      <c r="A96" s="5">
        <v>520962</v>
      </c>
      <c r="B96" s="24">
        <v>410947</v>
      </c>
      <c r="C96" s="73" t="s">
        <v>618</v>
      </c>
      <c r="D96" s="74" t="s">
        <v>619</v>
      </c>
    </row>
    <row r="97" spans="1:4" x14ac:dyDescent="0.3">
      <c r="A97" s="5">
        <v>520973</v>
      </c>
      <c r="B97" s="24">
        <v>410958</v>
      </c>
      <c r="C97" s="73" t="s">
        <v>620</v>
      </c>
      <c r="D97" s="74" t="s">
        <v>621</v>
      </c>
    </row>
    <row r="98" spans="1:4" x14ac:dyDescent="0.3">
      <c r="A98" s="5">
        <v>520984</v>
      </c>
      <c r="B98" s="24">
        <v>410969</v>
      </c>
      <c r="C98" s="73" t="s">
        <v>620</v>
      </c>
      <c r="D98" s="74" t="s">
        <v>621</v>
      </c>
    </row>
    <row r="99" spans="1:4" x14ac:dyDescent="0.3">
      <c r="A99" s="5">
        <v>520995</v>
      </c>
      <c r="B99" s="24">
        <v>410973</v>
      </c>
      <c r="C99" s="73" t="s">
        <v>622</v>
      </c>
      <c r="D99" s="74" t="s">
        <v>623</v>
      </c>
    </row>
    <row r="100" spans="1:4" x14ac:dyDescent="0.3">
      <c r="A100" s="5">
        <v>521006</v>
      </c>
      <c r="B100" s="24">
        <v>410984</v>
      </c>
      <c r="C100" s="73" t="s">
        <v>622</v>
      </c>
      <c r="D100" s="74" t="s">
        <v>623</v>
      </c>
    </row>
    <row r="101" spans="1:4" x14ac:dyDescent="0.3">
      <c r="A101" s="5">
        <v>521010</v>
      </c>
      <c r="B101" s="24">
        <v>410995</v>
      </c>
      <c r="C101" s="73" t="s">
        <v>624</v>
      </c>
      <c r="D101" s="74" t="s">
        <v>625</v>
      </c>
    </row>
    <row r="102" spans="1:4" x14ac:dyDescent="0.3">
      <c r="A102" s="5">
        <v>521021</v>
      </c>
      <c r="B102" s="24">
        <v>411006</v>
      </c>
      <c r="C102" s="73" t="s">
        <v>624</v>
      </c>
      <c r="D102" s="74" t="s">
        <v>625</v>
      </c>
    </row>
    <row r="103" spans="1:4" x14ac:dyDescent="0.3">
      <c r="A103" s="5">
        <v>521032</v>
      </c>
      <c r="B103" s="24">
        <v>411017</v>
      </c>
      <c r="C103" s="73" t="s">
        <v>626</v>
      </c>
      <c r="D103" s="74" t="s">
        <v>627</v>
      </c>
    </row>
    <row r="104" spans="1:4" x14ac:dyDescent="0.3">
      <c r="A104" s="5">
        <v>521043</v>
      </c>
      <c r="B104" s="24">
        <v>411028</v>
      </c>
      <c r="C104" s="73" t="s">
        <v>626</v>
      </c>
      <c r="D104" s="74" t="s">
        <v>627</v>
      </c>
    </row>
    <row r="105" spans="1:4" x14ac:dyDescent="0.3">
      <c r="A105" s="5">
        <v>521054</v>
      </c>
      <c r="B105" s="24">
        <v>411039</v>
      </c>
      <c r="C105" s="73" t="s">
        <v>628</v>
      </c>
      <c r="D105" s="74" t="s">
        <v>629</v>
      </c>
    </row>
    <row r="106" spans="1:4" x14ac:dyDescent="0.3">
      <c r="A106" s="5">
        <v>521065</v>
      </c>
      <c r="B106" s="24">
        <v>411043</v>
      </c>
      <c r="C106" s="73" t="s">
        <v>628</v>
      </c>
      <c r="D106" s="74" t="s">
        <v>629</v>
      </c>
    </row>
    <row r="107" spans="1:4" x14ac:dyDescent="0.3">
      <c r="A107" s="5">
        <v>521076</v>
      </c>
      <c r="B107" s="24">
        <v>411054</v>
      </c>
      <c r="C107" s="73" t="s">
        <v>630</v>
      </c>
      <c r="D107" s="74" t="s">
        <v>631</v>
      </c>
    </row>
    <row r="108" spans="1:4" x14ac:dyDescent="0.3">
      <c r="A108" s="5">
        <v>521080</v>
      </c>
      <c r="B108" s="24">
        <v>411065</v>
      </c>
      <c r="C108" s="73" t="s">
        <v>630</v>
      </c>
      <c r="D108" s="74" t="s">
        <v>631</v>
      </c>
    </row>
    <row r="109" spans="1:4" x14ac:dyDescent="0.3">
      <c r="A109" s="5">
        <v>521091</v>
      </c>
      <c r="B109" s="24">
        <v>411076</v>
      </c>
      <c r="C109" s="73" t="s">
        <v>632</v>
      </c>
      <c r="D109" s="74" t="s">
        <v>633</v>
      </c>
    </row>
    <row r="110" spans="1:4" x14ac:dyDescent="0.3">
      <c r="A110" s="5">
        <v>521102</v>
      </c>
      <c r="B110" s="24">
        <v>411087</v>
      </c>
      <c r="C110" s="73" t="s">
        <v>632</v>
      </c>
      <c r="D110" s="74" t="s">
        <v>633</v>
      </c>
    </row>
    <row r="111" spans="1:4" x14ac:dyDescent="0.3">
      <c r="A111" s="5">
        <v>521113</v>
      </c>
      <c r="B111" s="24">
        <v>411098</v>
      </c>
      <c r="C111" s="73" t="s">
        <v>634</v>
      </c>
      <c r="D111" s="74" t="s">
        <v>635</v>
      </c>
    </row>
    <row r="112" spans="1:4" x14ac:dyDescent="0.3">
      <c r="A112" s="5">
        <v>521124</v>
      </c>
      <c r="B112" s="24">
        <v>411109</v>
      </c>
      <c r="C112" s="73" t="s">
        <v>634</v>
      </c>
      <c r="D112" s="74" t="s">
        <v>635</v>
      </c>
    </row>
    <row r="113" spans="1:4" x14ac:dyDescent="0.3">
      <c r="A113" s="5">
        <v>521135</v>
      </c>
      <c r="B113" s="24">
        <v>411113</v>
      </c>
      <c r="C113" s="73" t="s">
        <v>636</v>
      </c>
      <c r="D113" s="74" t="s">
        <v>637</v>
      </c>
    </row>
    <row r="114" spans="1:4" x14ac:dyDescent="0.3">
      <c r="A114" s="5">
        <v>521146</v>
      </c>
      <c r="B114" s="24">
        <v>411124</v>
      </c>
      <c r="C114" s="73" t="s">
        <v>636</v>
      </c>
      <c r="D114" s="74" t="s">
        <v>637</v>
      </c>
    </row>
    <row r="115" spans="1:4" x14ac:dyDescent="0.3">
      <c r="A115" s="5">
        <v>521150</v>
      </c>
      <c r="B115" s="24">
        <v>411135</v>
      </c>
      <c r="C115" s="73" t="s">
        <v>638</v>
      </c>
      <c r="D115" s="74" t="s">
        <v>639</v>
      </c>
    </row>
    <row r="116" spans="1:4" x14ac:dyDescent="0.3">
      <c r="A116" s="5">
        <v>521161</v>
      </c>
      <c r="B116" s="24">
        <v>411146</v>
      </c>
      <c r="C116" s="73" t="s">
        <v>638</v>
      </c>
      <c r="D116" s="74" t="s">
        <v>639</v>
      </c>
    </row>
    <row r="117" spans="1:4" x14ac:dyDescent="0.3">
      <c r="A117" s="5">
        <v>521172</v>
      </c>
      <c r="B117" s="24">
        <v>411157</v>
      </c>
      <c r="C117" s="73" t="s">
        <v>640</v>
      </c>
      <c r="D117" s="74" t="s">
        <v>641</v>
      </c>
    </row>
    <row r="118" spans="1:4" x14ac:dyDescent="0.3">
      <c r="A118" s="5">
        <v>521183</v>
      </c>
      <c r="B118" s="24">
        <v>411168</v>
      </c>
      <c r="C118" s="73" t="s">
        <v>640</v>
      </c>
      <c r="D118" s="74" t="s">
        <v>641</v>
      </c>
    </row>
    <row r="119" spans="1:4" x14ac:dyDescent="0.3">
      <c r="A119" s="5">
        <v>521194</v>
      </c>
      <c r="B119" s="24">
        <v>411179</v>
      </c>
      <c r="C119" s="73" t="s">
        <v>642</v>
      </c>
      <c r="D119" s="74" t="s">
        <v>643</v>
      </c>
    </row>
    <row r="120" spans="1:4" x14ac:dyDescent="0.3">
      <c r="A120" s="5">
        <v>521205</v>
      </c>
      <c r="B120" s="24">
        <v>411183</v>
      </c>
      <c r="C120" s="73" t="s">
        <v>642</v>
      </c>
      <c r="D120" s="74" t="s">
        <v>643</v>
      </c>
    </row>
    <row r="121" spans="1:4" x14ac:dyDescent="0.3">
      <c r="A121" s="5">
        <v>521216</v>
      </c>
      <c r="B121" s="24">
        <v>411194</v>
      </c>
      <c r="C121" s="73" t="s">
        <v>644</v>
      </c>
      <c r="D121" s="74" t="s">
        <v>645</v>
      </c>
    </row>
    <row r="122" spans="1:4" x14ac:dyDescent="0.3">
      <c r="A122" s="5">
        <v>521220</v>
      </c>
      <c r="B122" s="24">
        <v>411205</v>
      </c>
      <c r="C122" s="73" t="s">
        <v>644</v>
      </c>
      <c r="D122" s="74" t="s">
        <v>645</v>
      </c>
    </row>
    <row r="123" spans="1:4" x14ac:dyDescent="0.3">
      <c r="A123" s="5">
        <v>521231</v>
      </c>
      <c r="B123" s="24">
        <v>411216</v>
      </c>
      <c r="C123" s="73" t="s">
        <v>646</v>
      </c>
      <c r="D123" s="74" t="s">
        <v>647</v>
      </c>
    </row>
    <row r="124" spans="1:4" x14ac:dyDescent="0.3">
      <c r="A124" s="5">
        <v>521242</v>
      </c>
      <c r="B124" s="24">
        <v>411227</v>
      </c>
      <c r="C124" s="73" t="s">
        <v>646</v>
      </c>
      <c r="D124" s="74" t="s">
        <v>647</v>
      </c>
    </row>
    <row r="125" spans="1:4" x14ac:dyDescent="0.3">
      <c r="A125" s="5">
        <v>521253</v>
      </c>
      <c r="B125" s="24">
        <v>411238</v>
      </c>
      <c r="C125" s="73" t="s">
        <v>648</v>
      </c>
      <c r="D125" s="74" t="s">
        <v>649</v>
      </c>
    </row>
    <row r="126" spans="1:4" x14ac:dyDescent="0.3">
      <c r="A126" s="5">
        <v>521264</v>
      </c>
      <c r="B126" s="24">
        <v>411249</v>
      </c>
      <c r="C126" s="73" t="s">
        <v>648</v>
      </c>
      <c r="D126" s="74" t="s">
        <v>649</v>
      </c>
    </row>
    <row r="127" spans="1:4" x14ac:dyDescent="0.3">
      <c r="A127" s="5">
        <v>521275</v>
      </c>
      <c r="B127" s="24">
        <v>411253</v>
      </c>
      <c r="C127" s="73" t="s">
        <v>650</v>
      </c>
      <c r="D127" s="74" t="s">
        <v>651</v>
      </c>
    </row>
    <row r="128" spans="1:4" x14ac:dyDescent="0.3">
      <c r="A128" s="5">
        <v>521286</v>
      </c>
      <c r="B128" s="24">
        <v>411264</v>
      </c>
      <c r="C128" s="73" t="s">
        <v>650</v>
      </c>
      <c r="D128" s="74" t="s">
        <v>651</v>
      </c>
    </row>
    <row r="129" spans="1:4" x14ac:dyDescent="0.3">
      <c r="A129" s="5">
        <v>521290</v>
      </c>
      <c r="B129" s="24">
        <v>411275</v>
      </c>
      <c r="C129" s="73" t="s">
        <v>652</v>
      </c>
      <c r="D129" s="74" t="s">
        <v>653</v>
      </c>
    </row>
    <row r="130" spans="1:4" x14ac:dyDescent="0.3">
      <c r="A130" s="5">
        <v>521301</v>
      </c>
      <c r="B130" s="24">
        <v>411286</v>
      </c>
      <c r="C130" s="73" t="s">
        <v>652</v>
      </c>
      <c r="D130" s="74" t="s">
        <v>653</v>
      </c>
    </row>
    <row r="131" spans="1:4" x14ac:dyDescent="0.3">
      <c r="A131" s="5">
        <v>521312</v>
      </c>
      <c r="B131" s="24">
        <v>411297</v>
      </c>
      <c r="C131" s="73" t="s">
        <v>654</v>
      </c>
      <c r="D131" s="74" t="s">
        <v>655</v>
      </c>
    </row>
    <row r="132" spans="1:4" x14ac:dyDescent="0.3">
      <c r="A132" s="5">
        <v>521323</v>
      </c>
      <c r="B132" s="24">
        <v>411308</v>
      </c>
      <c r="C132" s="73" t="s">
        <v>654</v>
      </c>
      <c r="D132" s="74" t="s">
        <v>655</v>
      </c>
    </row>
    <row r="133" spans="1:4" x14ac:dyDescent="0.3">
      <c r="A133" s="5">
        <v>521334</v>
      </c>
      <c r="B133" s="24">
        <v>411319</v>
      </c>
      <c r="C133" s="73" t="s">
        <v>656</v>
      </c>
      <c r="D133" s="74" t="s">
        <v>657</v>
      </c>
    </row>
    <row r="134" spans="1:4" x14ac:dyDescent="0.3">
      <c r="A134" s="5">
        <v>521345</v>
      </c>
      <c r="B134" s="24">
        <v>411323</v>
      </c>
      <c r="C134" s="73" t="s">
        <v>656</v>
      </c>
      <c r="D134" s="74" t="s">
        <v>657</v>
      </c>
    </row>
    <row r="135" spans="1:4" x14ac:dyDescent="0.3">
      <c r="A135" s="5">
        <v>521356</v>
      </c>
      <c r="B135" s="24">
        <v>411334</v>
      </c>
      <c r="C135" s="73" t="s">
        <v>658</v>
      </c>
      <c r="D135" s="74" t="s">
        <v>659</v>
      </c>
    </row>
    <row r="136" spans="1:4" x14ac:dyDescent="0.3">
      <c r="A136" s="5">
        <v>521360</v>
      </c>
      <c r="B136" s="24">
        <v>411345</v>
      </c>
      <c r="C136" s="73" t="s">
        <v>658</v>
      </c>
      <c r="D136" s="74" t="s">
        <v>659</v>
      </c>
    </row>
    <row r="137" spans="1:4" x14ac:dyDescent="0.3">
      <c r="A137" s="5">
        <v>521371</v>
      </c>
      <c r="B137" s="24">
        <v>411356</v>
      </c>
      <c r="C137" s="73" t="s">
        <v>660</v>
      </c>
      <c r="D137" s="74" t="s">
        <v>661</v>
      </c>
    </row>
    <row r="138" spans="1:4" x14ac:dyDescent="0.3">
      <c r="A138" s="5">
        <v>521382</v>
      </c>
      <c r="B138" s="24">
        <v>411367</v>
      </c>
      <c r="C138" s="73" t="s">
        <v>660</v>
      </c>
      <c r="D138" s="74" t="s">
        <v>661</v>
      </c>
    </row>
    <row r="139" spans="1:4" x14ac:dyDescent="0.3">
      <c r="A139" s="5">
        <v>521393</v>
      </c>
      <c r="B139" s="24">
        <v>411378</v>
      </c>
      <c r="C139" s="73" t="s">
        <v>662</v>
      </c>
      <c r="D139" s="74" t="s">
        <v>663</v>
      </c>
    </row>
    <row r="140" spans="1:4" x14ac:dyDescent="0.3">
      <c r="A140" s="5">
        <v>521404</v>
      </c>
      <c r="B140" s="24">
        <v>411389</v>
      </c>
      <c r="C140" s="73" t="s">
        <v>662</v>
      </c>
      <c r="D140" s="74" t="s">
        <v>663</v>
      </c>
    </row>
    <row r="141" spans="1:4" x14ac:dyDescent="0.3">
      <c r="A141" s="5">
        <v>521415</v>
      </c>
      <c r="B141" s="24">
        <v>411393</v>
      </c>
      <c r="C141" s="73" t="s">
        <v>664</v>
      </c>
      <c r="D141" s="74" t="s">
        <v>665</v>
      </c>
    </row>
    <row r="142" spans="1:4" x14ac:dyDescent="0.3">
      <c r="A142" s="5">
        <v>521426</v>
      </c>
      <c r="B142" s="24">
        <v>411404</v>
      </c>
      <c r="C142" s="73" t="s">
        <v>664</v>
      </c>
      <c r="D142" s="74" t="s">
        <v>665</v>
      </c>
    </row>
    <row r="143" spans="1:4" x14ac:dyDescent="0.3">
      <c r="A143" s="5">
        <v>521430</v>
      </c>
      <c r="B143" s="24">
        <v>411415</v>
      </c>
      <c r="C143" s="73" t="s">
        <v>666</v>
      </c>
      <c r="D143" s="74" t="s">
        <v>667</v>
      </c>
    </row>
    <row r="144" spans="1:4" x14ac:dyDescent="0.3">
      <c r="A144" s="5">
        <v>521441</v>
      </c>
      <c r="B144" s="24">
        <v>411426</v>
      </c>
      <c r="C144" s="73" t="s">
        <v>666</v>
      </c>
      <c r="D144" s="74" t="s">
        <v>667</v>
      </c>
    </row>
    <row r="145" spans="1:4" x14ac:dyDescent="0.3">
      <c r="A145" s="5">
        <v>521452</v>
      </c>
      <c r="B145" s="24">
        <v>411437</v>
      </c>
      <c r="C145" s="73" t="s">
        <v>668</v>
      </c>
      <c r="D145" s="74" t="s">
        <v>669</v>
      </c>
    </row>
    <row r="146" spans="1:4" x14ac:dyDescent="0.3">
      <c r="A146" s="5">
        <v>521463</v>
      </c>
      <c r="B146" s="24">
        <v>411448</v>
      </c>
      <c r="C146" s="73" t="s">
        <v>668</v>
      </c>
      <c r="D146" s="74" t="s">
        <v>669</v>
      </c>
    </row>
    <row r="147" spans="1:4" x14ac:dyDescent="0.3">
      <c r="A147" s="5">
        <v>521474</v>
      </c>
      <c r="B147" s="24">
        <v>411459</v>
      </c>
      <c r="C147" s="73" t="s">
        <v>670</v>
      </c>
      <c r="D147" s="74" t="s">
        <v>671</v>
      </c>
    </row>
    <row r="148" spans="1:4" x14ac:dyDescent="0.3">
      <c r="A148" s="5">
        <v>521485</v>
      </c>
      <c r="B148" s="24">
        <v>411463</v>
      </c>
      <c r="C148" s="73" t="s">
        <v>670</v>
      </c>
      <c r="D148" s="74" t="s">
        <v>671</v>
      </c>
    </row>
    <row r="149" spans="1:4" x14ac:dyDescent="0.3">
      <c r="A149" s="5">
        <v>521496</v>
      </c>
      <c r="B149" s="24">
        <v>411474</v>
      </c>
      <c r="C149" s="73" t="s">
        <v>672</v>
      </c>
      <c r="D149" s="74" t="s">
        <v>673</v>
      </c>
    </row>
    <row r="150" spans="1:4" x14ac:dyDescent="0.3">
      <c r="A150" s="5">
        <v>521500</v>
      </c>
      <c r="B150" s="24">
        <v>411485</v>
      </c>
      <c r="C150" s="73" t="s">
        <v>672</v>
      </c>
      <c r="D150" s="74" t="s">
        <v>673</v>
      </c>
    </row>
    <row r="151" spans="1:4" x14ac:dyDescent="0.3">
      <c r="A151" s="5">
        <v>521511</v>
      </c>
      <c r="B151" s="24">
        <v>411496</v>
      </c>
      <c r="C151" s="73" t="s">
        <v>674</v>
      </c>
      <c r="D151" s="74" t="s">
        <v>675</v>
      </c>
    </row>
    <row r="152" spans="1:4" x14ac:dyDescent="0.3">
      <c r="A152" s="5">
        <v>521522</v>
      </c>
      <c r="B152" s="24">
        <v>411507</v>
      </c>
      <c r="C152" s="73" t="s">
        <v>674</v>
      </c>
      <c r="D152" s="74" t="s">
        <v>675</v>
      </c>
    </row>
    <row r="153" spans="1:4" x14ac:dyDescent="0.3">
      <c r="A153" s="5">
        <v>521533</v>
      </c>
      <c r="B153" s="24">
        <v>411518</v>
      </c>
      <c r="C153" s="73" t="s">
        <v>676</v>
      </c>
      <c r="D153" s="74" t="s">
        <v>677</v>
      </c>
    </row>
    <row r="154" spans="1:4" x14ac:dyDescent="0.3">
      <c r="A154" s="5">
        <v>521544</v>
      </c>
      <c r="B154" s="24">
        <v>411529</v>
      </c>
      <c r="C154" s="73" t="s">
        <v>676</v>
      </c>
      <c r="D154" s="74" t="s">
        <v>677</v>
      </c>
    </row>
    <row r="155" spans="1:4" x14ac:dyDescent="0.3">
      <c r="A155" s="5">
        <v>521555</v>
      </c>
      <c r="B155" s="24">
        <v>411533</v>
      </c>
      <c r="C155" s="73" t="s">
        <v>678</v>
      </c>
      <c r="D155" s="74" t="s">
        <v>679</v>
      </c>
    </row>
    <row r="156" spans="1:4" x14ac:dyDescent="0.3">
      <c r="A156" s="5">
        <v>521566</v>
      </c>
      <c r="B156" s="24">
        <v>411544</v>
      </c>
      <c r="C156" s="73" t="s">
        <v>678</v>
      </c>
      <c r="D156" s="74" t="s">
        <v>679</v>
      </c>
    </row>
    <row r="157" spans="1:4" x14ac:dyDescent="0.3">
      <c r="A157" s="5">
        <v>521570</v>
      </c>
      <c r="B157" s="24">
        <v>411555</v>
      </c>
      <c r="C157" s="73" t="s">
        <v>680</v>
      </c>
      <c r="D157" s="74" t="s">
        <v>681</v>
      </c>
    </row>
    <row r="158" spans="1:4" x14ac:dyDescent="0.3">
      <c r="A158" s="5">
        <v>521581</v>
      </c>
      <c r="B158" s="24">
        <v>411566</v>
      </c>
      <c r="C158" s="73" t="s">
        <v>680</v>
      </c>
      <c r="D158" s="74" t="s">
        <v>681</v>
      </c>
    </row>
    <row r="159" spans="1:4" x14ac:dyDescent="0.3">
      <c r="A159" s="5">
        <v>521592</v>
      </c>
      <c r="B159" s="24">
        <v>411577</v>
      </c>
      <c r="C159" s="73" t="s">
        <v>682</v>
      </c>
      <c r="D159" s="74" t="s">
        <v>683</v>
      </c>
    </row>
    <row r="160" spans="1:4" x14ac:dyDescent="0.3">
      <c r="A160" s="5">
        <v>521603</v>
      </c>
      <c r="B160" s="24">
        <v>411588</v>
      </c>
      <c r="C160" s="73" t="s">
        <v>682</v>
      </c>
      <c r="D160" s="74" t="s">
        <v>683</v>
      </c>
    </row>
    <row r="161" spans="1:4" x14ac:dyDescent="0.3">
      <c r="A161" s="5">
        <v>521614</v>
      </c>
      <c r="B161" s="24">
        <v>411599</v>
      </c>
      <c r="C161" s="73" t="s">
        <v>684</v>
      </c>
      <c r="D161" s="74" t="s">
        <v>685</v>
      </c>
    </row>
    <row r="162" spans="1:4" x14ac:dyDescent="0.3">
      <c r="A162" s="5">
        <v>521625</v>
      </c>
      <c r="B162" s="24">
        <v>411603</v>
      </c>
      <c r="C162" s="73" t="s">
        <v>684</v>
      </c>
      <c r="D162" s="74" t="s">
        <v>685</v>
      </c>
    </row>
    <row r="163" spans="1:4" x14ac:dyDescent="0.3">
      <c r="A163" s="5">
        <v>521636</v>
      </c>
      <c r="B163" s="24">
        <v>411614</v>
      </c>
      <c r="C163" s="73" t="s">
        <v>686</v>
      </c>
      <c r="D163" s="74" t="s">
        <v>687</v>
      </c>
    </row>
    <row r="164" spans="1:4" x14ac:dyDescent="0.3">
      <c r="A164" s="5">
        <v>521640</v>
      </c>
      <c r="B164" s="24">
        <v>411625</v>
      </c>
      <c r="C164" s="73" t="s">
        <v>686</v>
      </c>
      <c r="D164" s="74" t="s">
        <v>687</v>
      </c>
    </row>
    <row r="165" spans="1:4" x14ac:dyDescent="0.3">
      <c r="A165" s="5">
        <v>521651</v>
      </c>
      <c r="B165" s="24">
        <v>411636</v>
      </c>
      <c r="C165" s="73" t="s">
        <v>688</v>
      </c>
      <c r="D165" s="74" t="s">
        <v>689</v>
      </c>
    </row>
    <row r="166" spans="1:4" x14ac:dyDescent="0.3">
      <c r="A166" s="5">
        <v>521662</v>
      </c>
      <c r="B166" s="24">
        <v>411647</v>
      </c>
      <c r="C166" s="73" t="s">
        <v>688</v>
      </c>
      <c r="D166" s="74" t="s">
        <v>689</v>
      </c>
    </row>
    <row r="167" spans="1:4" x14ac:dyDescent="0.3">
      <c r="A167" s="5">
        <v>521673</v>
      </c>
      <c r="B167" s="24">
        <v>411658</v>
      </c>
      <c r="C167" s="73" t="s">
        <v>690</v>
      </c>
      <c r="D167" s="74" t="s">
        <v>691</v>
      </c>
    </row>
    <row r="168" spans="1:4" x14ac:dyDescent="0.3">
      <c r="A168" s="5">
        <v>521684</v>
      </c>
      <c r="B168" s="24">
        <v>411669</v>
      </c>
      <c r="C168" s="73" t="s">
        <v>690</v>
      </c>
      <c r="D168" s="74" t="s">
        <v>691</v>
      </c>
    </row>
    <row r="169" spans="1:4" s="27" customFormat="1" x14ac:dyDescent="0.3">
      <c r="A169" s="5">
        <v>521695</v>
      </c>
      <c r="B169" s="24">
        <v>411673</v>
      </c>
      <c r="C169" s="73" t="s">
        <v>692</v>
      </c>
      <c r="D169" s="74" t="s">
        <v>693</v>
      </c>
    </row>
    <row r="170" spans="1:4" x14ac:dyDescent="0.3">
      <c r="A170" s="5">
        <v>521706</v>
      </c>
      <c r="B170" s="24">
        <v>411684</v>
      </c>
      <c r="C170" s="73" t="s">
        <v>692</v>
      </c>
      <c r="D170" s="74" t="s">
        <v>693</v>
      </c>
    </row>
    <row r="171" spans="1:4" x14ac:dyDescent="0.3">
      <c r="A171" s="5">
        <v>521710</v>
      </c>
      <c r="B171" s="24">
        <v>411695</v>
      </c>
      <c r="C171" s="73" t="s">
        <v>694</v>
      </c>
      <c r="D171" s="74" t="s">
        <v>695</v>
      </c>
    </row>
    <row r="172" spans="1:4" x14ac:dyDescent="0.3">
      <c r="A172" s="5">
        <v>521721</v>
      </c>
      <c r="B172" s="24">
        <v>411706</v>
      </c>
      <c r="C172" s="73" t="s">
        <v>694</v>
      </c>
      <c r="D172" s="74" t="s">
        <v>695</v>
      </c>
    </row>
    <row r="173" spans="1:4" x14ac:dyDescent="0.3">
      <c r="A173" s="5">
        <v>521732</v>
      </c>
      <c r="B173" s="24">
        <v>411717</v>
      </c>
      <c r="C173" s="73" t="s">
        <v>696</v>
      </c>
      <c r="D173" s="74" t="s">
        <v>697</v>
      </c>
    </row>
    <row r="174" spans="1:4" x14ac:dyDescent="0.3">
      <c r="A174" s="5">
        <v>521743</v>
      </c>
      <c r="B174" s="24">
        <v>411728</v>
      </c>
      <c r="C174" s="73" t="s">
        <v>696</v>
      </c>
      <c r="D174" s="74" t="s">
        <v>697</v>
      </c>
    </row>
    <row r="175" spans="1:4" x14ac:dyDescent="0.3">
      <c r="A175" s="5">
        <v>521754</v>
      </c>
      <c r="B175" s="24">
        <v>411739</v>
      </c>
      <c r="C175" s="73" t="s">
        <v>698</v>
      </c>
      <c r="D175" s="74" t="s">
        <v>699</v>
      </c>
    </row>
    <row r="176" spans="1:4" x14ac:dyDescent="0.3">
      <c r="A176" s="5">
        <v>521765</v>
      </c>
      <c r="B176" s="24">
        <v>411743</v>
      </c>
      <c r="C176" s="73" t="s">
        <v>698</v>
      </c>
      <c r="D176" s="74" t="s">
        <v>699</v>
      </c>
    </row>
    <row r="177" spans="1:4" x14ac:dyDescent="0.3">
      <c r="A177" s="5">
        <v>521776</v>
      </c>
      <c r="B177" s="24">
        <v>411754</v>
      </c>
      <c r="C177" s="73" t="s">
        <v>700</v>
      </c>
      <c r="D177" s="74" t="s">
        <v>701</v>
      </c>
    </row>
    <row r="178" spans="1:4" x14ac:dyDescent="0.3">
      <c r="A178" s="5">
        <v>521780</v>
      </c>
      <c r="B178" s="24">
        <v>411765</v>
      </c>
      <c r="C178" s="73" t="s">
        <v>700</v>
      </c>
      <c r="D178" s="74" t="s">
        <v>701</v>
      </c>
    </row>
    <row r="179" spans="1:4" x14ac:dyDescent="0.3">
      <c r="A179" s="5">
        <v>521791</v>
      </c>
      <c r="B179" s="24">
        <v>411776</v>
      </c>
      <c r="C179" s="73" t="s">
        <v>694</v>
      </c>
      <c r="D179" s="74" t="s">
        <v>695</v>
      </c>
    </row>
    <row r="180" spans="1:4" x14ac:dyDescent="0.3">
      <c r="A180" s="5">
        <v>521802</v>
      </c>
      <c r="B180" s="24">
        <v>411787</v>
      </c>
      <c r="C180" s="73" t="s">
        <v>694</v>
      </c>
      <c r="D180" s="74" t="s">
        <v>695</v>
      </c>
    </row>
    <row r="181" spans="1:4" x14ac:dyDescent="0.3">
      <c r="A181" s="5">
        <v>521813</v>
      </c>
      <c r="B181" s="24">
        <v>411798</v>
      </c>
      <c r="C181" s="73" t="s">
        <v>696</v>
      </c>
      <c r="D181" s="74" t="s">
        <v>697</v>
      </c>
    </row>
    <row r="182" spans="1:4" x14ac:dyDescent="0.3">
      <c r="A182" s="5">
        <v>521824</v>
      </c>
      <c r="B182" s="24">
        <v>411809</v>
      </c>
      <c r="C182" s="73" t="s">
        <v>696</v>
      </c>
      <c r="D182" s="74" t="s">
        <v>697</v>
      </c>
    </row>
    <row r="183" spans="1:4" x14ac:dyDescent="0.3">
      <c r="A183" s="5">
        <v>521835</v>
      </c>
      <c r="B183" s="24">
        <v>411813</v>
      </c>
      <c r="C183" s="73" t="s">
        <v>698</v>
      </c>
      <c r="D183" s="74" t="s">
        <v>699</v>
      </c>
    </row>
    <row r="184" spans="1:4" x14ac:dyDescent="0.3">
      <c r="A184" s="5">
        <v>521846</v>
      </c>
      <c r="B184" s="24">
        <v>411824</v>
      </c>
      <c r="C184" s="73" t="s">
        <v>698</v>
      </c>
      <c r="D184" s="74" t="s">
        <v>699</v>
      </c>
    </row>
    <row r="185" spans="1:4" x14ac:dyDescent="0.3">
      <c r="A185" s="5">
        <v>521850</v>
      </c>
      <c r="B185" s="24">
        <v>411835</v>
      </c>
      <c r="C185" s="73" t="s">
        <v>700</v>
      </c>
      <c r="D185" s="74" t="s">
        <v>701</v>
      </c>
    </row>
    <row r="186" spans="1:4" x14ac:dyDescent="0.3">
      <c r="A186" s="5">
        <v>521861</v>
      </c>
      <c r="B186" s="24">
        <v>411846</v>
      </c>
      <c r="C186" s="73" t="s">
        <v>700</v>
      </c>
      <c r="D186" s="74" t="s">
        <v>701</v>
      </c>
    </row>
    <row r="187" spans="1:4" x14ac:dyDescent="0.3">
      <c r="A187" s="5">
        <v>521872</v>
      </c>
      <c r="B187" s="24">
        <v>411857</v>
      </c>
      <c r="C187" s="73" t="s">
        <v>696</v>
      </c>
      <c r="D187" s="74" t="s">
        <v>697</v>
      </c>
    </row>
    <row r="188" spans="1:4" x14ac:dyDescent="0.3">
      <c r="A188" s="5">
        <v>521883</v>
      </c>
      <c r="B188" s="24">
        <v>411868</v>
      </c>
      <c r="C188" s="73" t="s">
        <v>696</v>
      </c>
      <c r="D188" s="74" t="s">
        <v>697</v>
      </c>
    </row>
    <row r="189" spans="1:4" x14ac:dyDescent="0.3">
      <c r="A189" s="5">
        <v>521894</v>
      </c>
      <c r="B189" s="24">
        <v>411879</v>
      </c>
      <c r="C189" s="73" t="s">
        <v>696</v>
      </c>
      <c r="D189" s="74" t="s">
        <v>697</v>
      </c>
    </row>
    <row r="190" spans="1:4" x14ac:dyDescent="0.3">
      <c r="A190" s="5">
        <v>521905</v>
      </c>
      <c r="B190" s="24">
        <v>411883</v>
      </c>
      <c r="C190" s="73" t="s">
        <v>696</v>
      </c>
      <c r="D190" s="74" t="s">
        <v>697</v>
      </c>
    </row>
    <row r="191" spans="1:4" x14ac:dyDescent="0.3">
      <c r="A191" s="5">
        <v>521916</v>
      </c>
      <c r="B191" s="24">
        <v>411894</v>
      </c>
      <c r="C191" s="73" t="s">
        <v>698</v>
      </c>
      <c r="D191" s="74" t="s">
        <v>699</v>
      </c>
    </row>
    <row r="192" spans="1:4" x14ac:dyDescent="0.3">
      <c r="A192" s="5">
        <v>521920</v>
      </c>
      <c r="B192" s="24">
        <v>411905</v>
      </c>
      <c r="C192" s="73" t="s">
        <v>698</v>
      </c>
      <c r="D192" s="74" t="s">
        <v>699</v>
      </c>
    </row>
    <row r="193" spans="1:4" x14ac:dyDescent="0.3">
      <c r="A193" s="5">
        <v>521931</v>
      </c>
      <c r="B193" s="24">
        <v>411916</v>
      </c>
      <c r="C193" s="73" t="s">
        <v>702</v>
      </c>
      <c r="D193" s="74" t="s">
        <v>703</v>
      </c>
    </row>
    <row r="194" spans="1:4" x14ac:dyDescent="0.3">
      <c r="A194" s="5">
        <v>521942</v>
      </c>
      <c r="B194" s="24">
        <v>411927</v>
      </c>
      <c r="C194" s="73" t="s">
        <v>704</v>
      </c>
      <c r="D194" s="74" t="s">
        <v>705</v>
      </c>
    </row>
    <row r="195" spans="1:4" x14ac:dyDescent="0.3">
      <c r="A195" s="5">
        <v>521953</v>
      </c>
      <c r="B195" s="24">
        <v>411938</v>
      </c>
      <c r="C195" s="73" t="s">
        <v>702</v>
      </c>
      <c r="D195" s="74" t="s">
        <v>703</v>
      </c>
    </row>
    <row r="196" spans="1:4" x14ac:dyDescent="0.3">
      <c r="A196" s="5">
        <v>521964</v>
      </c>
      <c r="B196" s="24">
        <v>411949</v>
      </c>
      <c r="C196" s="73" t="s">
        <v>704</v>
      </c>
      <c r="D196" s="74" t="s">
        <v>705</v>
      </c>
    </row>
    <row r="197" spans="1:4" x14ac:dyDescent="0.3">
      <c r="A197" s="5">
        <v>521975</v>
      </c>
      <c r="B197" s="24">
        <v>411953</v>
      </c>
      <c r="C197" s="73" t="s">
        <v>706</v>
      </c>
      <c r="D197" s="74" t="s">
        <v>707</v>
      </c>
    </row>
    <row r="198" spans="1:4" x14ac:dyDescent="0.3">
      <c r="A198" s="5">
        <v>521986</v>
      </c>
      <c r="B198" s="24">
        <v>411964</v>
      </c>
      <c r="C198" s="73" t="s">
        <v>706</v>
      </c>
      <c r="D198" s="74" t="s">
        <v>707</v>
      </c>
    </row>
    <row r="199" spans="1:4" x14ac:dyDescent="0.3">
      <c r="A199" s="5">
        <v>521990</v>
      </c>
      <c r="B199" s="24">
        <v>411975</v>
      </c>
      <c r="C199" s="73" t="s">
        <v>708</v>
      </c>
      <c r="D199" s="74" t="s">
        <v>709</v>
      </c>
    </row>
    <row r="200" spans="1:4" x14ac:dyDescent="0.3">
      <c r="A200" s="5">
        <v>522001</v>
      </c>
      <c r="B200" s="24">
        <v>411986</v>
      </c>
      <c r="C200" s="73" t="s">
        <v>708</v>
      </c>
      <c r="D200" s="74" t="s">
        <v>709</v>
      </c>
    </row>
    <row r="201" spans="1:4" x14ac:dyDescent="0.3">
      <c r="A201" s="5">
        <v>522012</v>
      </c>
      <c r="B201" s="24">
        <v>411997</v>
      </c>
      <c r="C201" s="73" t="s">
        <v>710</v>
      </c>
      <c r="D201" s="74" t="s">
        <v>711</v>
      </c>
    </row>
    <row r="202" spans="1:4" x14ac:dyDescent="0.3">
      <c r="A202" s="5">
        <v>522023</v>
      </c>
      <c r="B202" s="24">
        <v>412008</v>
      </c>
      <c r="C202" s="73" t="s">
        <v>710</v>
      </c>
      <c r="D202" s="74" t="s">
        <v>711</v>
      </c>
    </row>
    <row r="203" spans="1:4" x14ac:dyDescent="0.3">
      <c r="A203" s="5">
        <v>522034</v>
      </c>
      <c r="B203" s="24">
        <v>412019</v>
      </c>
      <c r="C203" s="73" t="s">
        <v>712</v>
      </c>
      <c r="D203" s="74" t="s">
        <v>713</v>
      </c>
    </row>
    <row r="204" spans="1:4" x14ac:dyDescent="0.3">
      <c r="A204" s="5">
        <v>522045</v>
      </c>
      <c r="B204" s="24">
        <v>412023</v>
      </c>
      <c r="C204" s="73" t="s">
        <v>712</v>
      </c>
      <c r="D204" s="74" t="s">
        <v>713</v>
      </c>
    </row>
    <row r="205" spans="1:4" x14ac:dyDescent="0.3">
      <c r="A205" s="5">
        <v>522056</v>
      </c>
      <c r="B205" s="24">
        <v>412034</v>
      </c>
      <c r="C205" s="73" t="s">
        <v>708</v>
      </c>
      <c r="D205" s="74" t="s">
        <v>709</v>
      </c>
    </row>
    <row r="206" spans="1:4" x14ac:dyDescent="0.3">
      <c r="A206" s="5">
        <v>522060</v>
      </c>
      <c r="B206" s="24">
        <v>412045</v>
      </c>
      <c r="C206" s="73" t="s">
        <v>708</v>
      </c>
      <c r="D206" s="74" t="s">
        <v>709</v>
      </c>
    </row>
    <row r="207" spans="1:4" x14ac:dyDescent="0.3">
      <c r="A207" s="5">
        <v>522071</v>
      </c>
      <c r="B207" s="24">
        <v>412056</v>
      </c>
      <c r="C207" s="73" t="s">
        <v>714</v>
      </c>
      <c r="D207" s="74" t="s">
        <v>715</v>
      </c>
    </row>
    <row r="208" spans="1:4" x14ac:dyDescent="0.3">
      <c r="A208" s="5">
        <v>522082</v>
      </c>
      <c r="B208" s="24">
        <v>412067</v>
      </c>
      <c r="C208" s="73" t="s">
        <v>714</v>
      </c>
      <c r="D208" s="74" t="s">
        <v>715</v>
      </c>
    </row>
    <row r="209" spans="1:4" x14ac:dyDescent="0.3">
      <c r="A209" s="5">
        <v>522093</v>
      </c>
      <c r="B209" s="24">
        <v>412078</v>
      </c>
      <c r="C209" s="73" t="s">
        <v>716</v>
      </c>
      <c r="D209" s="74" t="s">
        <v>717</v>
      </c>
    </row>
    <row r="210" spans="1:4" x14ac:dyDescent="0.3">
      <c r="A210" s="5">
        <v>522104</v>
      </c>
      <c r="B210" s="24">
        <v>412089</v>
      </c>
      <c r="C210" s="73" t="s">
        <v>716</v>
      </c>
      <c r="D210" s="74" t="s">
        <v>717</v>
      </c>
    </row>
    <row r="211" spans="1:4" x14ac:dyDescent="0.3">
      <c r="A211" s="5">
        <v>522115</v>
      </c>
      <c r="B211" s="24">
        <v>412093</v>
      </c>
      <c r="C211" s="73" t="s">
        <v>714</v>
      </c>
      <c r="D211" s="74" t="s">
        <v>715</v>
      </c>
    </row>
    <row r="212" spans="1:4" x14ac:dyDescent="0.3">
      <c r="A212" s="5">
        <v>522126</v>
      </c>
      <c r="B212" s="24">
        <v>412104</v>
      </c>
      <c r="C212" s="73" t="s">
        <v>714</v>
      </c>
      <c r="D212" s="74" t="s">
        <v>715</v>
      </c>
    </row>
    <row r="213" spans="1:4" x14ac:dyDescent="0.3">
      <c r="A213" s="5">
        <v>522130</v>
      </c>
      <c r="B213" s="24">
        <v>412115</v>
      </c>
      <c r="C213" s="73" t="s">
        <v>718</v>
      </c>
      <c r="D213" s="74" t="s">
        <v>719</v>
      </c>
    </row>
    <row r="214" spans="1:4" x14ac:dyDescent="0.3">
      <c r="A214" s="5">
        <v>522141</v>
      </c>
      <c r="B214" s="24">
        <v>412126</v>
      </c>
      <c r="C214" s="73" t="s">
        <v>718</v>
      </c>
      <c r="D214" s="74" t="s">
        <v>719</v>
      </c>
    </row>
    <row r="215" spans="1:4" ht="28.8" x14ac:dyDescent="0.3">
      <c r="A215" s="5">
        <v>522152</v>
      </c>
      <c r="B215" s="24">
        <v>412137</v>
      </c>
      <c r="C215" s="73" t="s">
        <v>720</v>
      </c>
      <c r="D215" s="74" t="s">
        <v>721</v>
      </c>
    </row>
    <row r="216" spans="1:4" ht="28.8" x14ac:dyDescent="0.3">
      <c r="A216" s="5">
        <v>522163</v>
      </c>
      <c r="B216" s="24">
        <v>412148</v>
      </c>
      <c r="C216" s="73" t="s">
        <v>720</v>
      </c>
      <c r="D216" s="74" t="s">
        <v>721</v>
      </c>
    </row>
    <row r="217" spans="1:4" ht="28.8" x14ac:dyDescent="0.3">
      <c r="A217" s="5">
        <v>522174</v>
      </c>
      <c r="B217" s="24">
        <v>412159</v>
      </c>
      <c r="C217" s="73" t="s">
        <v>722</v>
      </c>
      <c r="D217" s="74" t="s">
        <v>723</v>
      </c>
    </row>
    <row r="218" spans="1:4" ht="28.8" x14ac:dyDescent="0.3">
      <c r="A218" s="5">
        <v>522185</v>
      </c>
      <c r="B218" s="24">
        <v>412163</v>
      </c>
      <c r="C218" s="73" t="s">
        <v>722</v>
      </c>
      <c r="D218" s="74" t="s">
        <v>723</v>
      </c>
    </row>
    <row r="219" spans="1:4" ht="28.8" x14ac:dyDescent="0.3">
      <c r="A219" s="5">
        <v>522196</v>
      </c>
      <c r="B219" s="24">
        <v>412174</v>
      </c>
      <c r="C219" s="73" t="s">
        <v>722</v>
      </c>
      <c r="D219" s="74" t="s">
        <v>723</v>
      </c>
    </row>
    <row r="220" spans="1:4" ht="28.8" x14ac:dyDescent="0.3">
      <c r="A220" s="5">
        <v>522200</v>
      </c>
      <c r="B220" s="24">
        <v>412185</v>
      </c>
      <c r="C220" s="73" t="s">
        <v>722</v>
      </c>
      <c r="D220" s="74" t="s">
        <v>723</v>
      </c>
    </row>
    <row r="221" spans="1:4" ht="28.8" x14ac:dyDescent="0.3">
      <c r="A221" s="5">
        <v>522211</v>
      </c>
      <c r="B221" s="24">
        <v>412196</v>
      </c>
      <c r="C221" s="73" t="s">
        <v>724</v>
      </c>
      <c r="D221" s="74" t="s">
        <v>725</v>
      </c>
    </row>
    <row r="222" spans="1:4" ht="28.8" x14ac:dyDescent="0.3">
      <c r="A222" s="5">
        <v>522222</v>
      </c>
      <c r="B222" s="24">
        <v>412207</v>
      </c>
      <c r="C222" s="73" t="s">
        <v>724</v>
      </c>
      <c r="D222" s="74" t="s">
        <v>725</v>
      </c>
    </row>
    <row r="223" spans="1:4" ht="28.8" x14ac:dyDescent="0.3">
      <c r="A223" s="5">
        <v>522233</v>
      </c>
      <c r="B223" s="24">
        <v>412218</v>
      </c>
      <c r="C223" s="73" t="s">
        <v>726</v>
      </c>
      <c r="D223" s="74" t="s">
        <v>727</v>
      </c>
    </row>
    <row r="224" spans="1:4" ht="28.8" x14ac:dyDescent="0.3">
      <c r="A224" s="5">
        <v>522244</v>
      </c>
      <c r="B224" s="24">
        <v>412229</v>
      </c>
      <c r="C224" s="73" t="s">
        <v>726</v>
      </c>
      <c r="D224" s="74" t="s">
        <v>727</v>
      </c>
    </row>
    <row r="225" spans="1:4" ht="28.8" x14ac:dyDescent="0.3">
      <c r="A225" s="5">
        <v>522255</v>
      </c>
      <c r="B225" s="24">
        <v>412233</v>
      </c>
      <c r="C225" s="73" t="s">
        <v>728</v>
      </c>
      <c r="D225" s="74" t="s">
        <v>729</v>
      </c>
    </row>
    <row r="226" spans="1:4" ht="28.8" x14ac:dyDescent="0.3">
      <c r="A226" s="5">
        <v>522266</v>
      </c>
      <c r="B226" s="24">
        <v>412244</v>
      </c>
      <c r="C226" s="73" t="s">
        <v>728</v>
      </c>
      <c r="D226" s="74" t="s">
        <v>729</v>
      </c>
    </row>
    <row r="227" spans="1:4" ht="28.8" x14ac:dyDescent="0.3">
      <c r="A227" s="5">
        <v>522270</v>
      </c>
      <c r="B227" s="24">
        <v>412255</v>
      </c>
      <c r="C227" s="73" t="s">
        <v>730</v>
      </c>
      <c r="D227" s="74" t="s">
        <v>731</v>
      </c>
    </row>
    <row r="228" spans="1:4" ht="28.8" x14ac:dyDescent="0.3">
      <c r="A228" s="5">
        <v>522281</v>
      </c>
      <c r="B228" s="24">
        <v>412266</v>
      </c>
      <c r="C228" s="73" t="s">
        <v>730</v>
      </c>
      <c r="D228" s="74" t="s">
        <v>731</v>
      </c>
    </row>
    <row r="229" spans="1:4" ht="28.8" x14ac:dyDescent="0.3">
      <c r="A229" s="5">
        <v>522292</v>
      </c>
      <c r="B229" s="24">
        <v>412277</v>
      </c>
      <c r="C229" s="73" t="s">
        <v>732</v>
      </c>
      <c r="D229" s="74" t="s">
        <v>733</v>
      </c>
    </row>
    <row r="230" spans="1:4" ht="28.8" x14ac:dyDescent="0.3">
      <c r="A230" s="5">
        <v>522303</v>
      </c>
      <c r="B230" s="24">
        <v>412288</v>
      </c>
      <c r="C230" s="73" t="s">
        <v>732</v>
      </c>
      <c r="D230" s="74" t="s">
        <v>733</v>
      </c>
    </row>
    <row r="231" spans="1:4" ht="28.8" x14ac:dyDescent="0.3">
      <c r="A231" s="5">
        <v>522314</v>
      </c>
      <c r="B231" s="24">
        <v>412299</v>
      </c>
      <c r="C231" s="73" t="s">
        <v>734</v>
      </c>
      <c r="D231" s="74" t="s">
        <v>735</v>
      </c>
    </row>
    <row r="232" spans="1:4" ht="28.8" x14ac:dyDescent="0.3">
      <c r="A232" s="5">
        <v>522325</v>
      </c>
      <c r="B232" s="24">
        <v>412303</v>
      </c>
      <c r="C232" s="73" t="s">
        <v>734</v>
      </c>
      <c r="D232" s="74" t="s">
        <v>735</v>
      </c>
    </row>
    <row r="233" spans="1:4" ht="28.8" x14ac:dyDescent="0.3">
      <c r="A233" s="5">
        <v>522336</v>
      </c>
      <c r="B233" s="24">
        <v>412314</v>
      </c>
      <c r="C233" s="73" t="s">
        <v>736</v>
      </c>
      <c r="D233" s="74" t="s">
        <v>737</v>
      </c>
    </row>
    <row r="234" spans="1:4" ht="28.8" x14ac:dyDescent="0.3">
      <c r="A234" s="5">
        <v>522340</v>
      </c>
      <c r="B234" s="24">
        <v>412325</v>
      </c>
      <c r="C234" s="73" t="s">
        <v>736</v>
      </c>
      <c r="D234" s="74" t="s">
        <v>737</v>
      </c>
    </row>
    <row r="235" spans="1:4" ht="28.8" x14ac:dyDescent="0.3">
      <c r="A235" s="5">
        <v>522351</v>
      </c>
      <c r="B235" s="24">
        <v>412336</v>
      </c>
      <c r="C235" s="73" t="s">
        <v>732</v>
      </c>
      <c r="D235" s="74" t="s">
        <v>733</v>
      </c>
    </row>
    <row r="236" spans="1:4" ht="28.8" x14ac:dyDescent="0.3">
      <c r="A236" s="5">
        <v>522362</v>
      </c>
      <c r="B236" s="24">
        <v>412347</v>
      </c>
      <c r="C236" s="73" t="s">
        <v>732</v>
      </c>
      <c r="D236" s="74" t="s">
        <v>733</v>
      </c>
    </row>
    <row r="237" spans="1:4" ht="28.8" x14ac:dyDescent="0.3">
      <c r="A237" s="5">
        <v>522373</v>
      </c>
      <c r="B237" s="24">
        <v>412358</v>
      </c>
      <c r="C237" s="73" t="s">
        <v>734</v>
      </c>
      <c r="D237" s="74" t="s">
        <v>738</v>
      </c>
    </row>
    <row r="238" spans="1:4" ht="28.8" x14ac:dyDescent="0.3">
      <c r="A238" s="5">
        <v>522384</v>
      </c>
      <c r="B238" s="24">
        <v>412369</v>
      </c>
      <c r="C238" s="73" t="s">
        <v>734</v>
      </c>
      <c r="D238" s="74" t="s">
        <v>738</v>
      </c>
    </row>
    <row r="239" spans="1:4" ht="28.8" x14ac:dyDescent="0.3">
      <c r="A239" s="5">
        <v>522395</v>
      </c>
      <c r="B239" s="24">
        <v>412373</v>
      </c>
      <c r="C239" s="73" t="s">
        <v>736</v>
      </c>
      <c r="D239" s="74" t="s">
        <v>739</v>
      </c>
    </row>
    <row r="240" spans="1:4" ht="28.8" x14ac:dyDescent="0.3">
      <c r="A240" s="5">
        <v>522406</v>
      </c>
      <c r="B240" s="24">
        <v>412384</v>
      </c>
      <c r="C240" s="73" t="s">
        <v>736</v>
      </c>
      <c r="D240" s="74" t="s">
        <v>739</v>
      </c>
    </row>
    <row r="241" spans="1:4" ht="28.8" x14ac:dyDescent="0.3">
      <c r="A241" s="5">
        <v>522410</v>
      </c>
      <c r="B241" s="24">
        <v>412395</v>
      </c>
      <c r="C241" s="73" t="s">
        <v>740</v>
      </c>
      <c r="D241" s="74" t="s">
        <v>741</v>
      </c>
    </row>
    <row r="242" spans="1:4" ht="28.8" x14ac:dyDescent="0.3">
      <c r="A242" s="5">
        <v>522421</v>
      </c>
      <c r="B242" s="24">
        <v>412406</v>
      </c>
      <c r="C242" s="73" t="s">
        <v>740</v>
      </c>
      <c r="D242" s="74" t="s">
        <v>741</v>
      </c>
    </row>
    <row r="243" spans="1:4" ht="28.8" x14ac:dyDescent="0.3">
      <c r="A243" s="5">
        <v>522432</v>
      </c>
      <c r="B243" s="24">
        <v>412417</v>
      </c>
      <c r="C243" s="73" t="s">
        <v>742</v>
      </c>
      <c r="D243" s="74" t="s">
        <v>743</v>
      </c>
    </row>
    <row r="244" spans="1:4" ht="28.8" x14ac:dyDescent="0.3">
      <c r="A244" s="5">
        <v>522443</v>
      </c>
      <c r="B244" s="24">
        <v>412428</v>
      </c>
      <c r="C244" s="73" t="s">
        <v>742</v>
      </c>
      <c r="D244" s="74" t="s">
        <v>743</v>
      </c>
    </row>
    <row r="245" spans="1:4" ht="28.8" x14ac:dyDescent="0.3">
      <c r="A245" s="5">
        <v>522454</v>
      </c>
      <c r="B245" s="24">
        <v>412439</v>
      </c>
      <c r="C245" s="73" t="s">
        <v>744</v>
      </c>
      <c r="D245" s="74" t="s">
        <v>745</v>
      </c>
    </row>
    <row r="246" spans="1:4" ht="28.8" x14ac:dyDescent="0.3">
      <c r="A246" s="5">
        <v>522465</v>
      </c>
      <c r="B246" s="24">
        <v>412443</v>
      </c>
      <c r="C246" s="73" t="s">
        <v>744</v>
      </c>
      <c r="D246" s="74" t="s">
        <v>745</v>
      </c>
    </row>
    <row r="247" spans="1:4" ht="28.8" x14ac:dyDescent="0.3">
      <c r="A247" s="5">
        <v>522476</v>
      </c>
      <c r="B247" s="24">
        <v>412454</v>
      </c>
      <c r="C247" s="73" t="s">
        <v>746</v>
      </c>
      <c r="D247" s="74" t="s">
        <v>747</v>
      </c>
    </row>
    <row r="248" spans="1:4" ht="28.8" x14ac:dyDescent="0.3">
      <c r="A248" s="5">
        <v>522480</v>
      </c>
      <c r="B248" s="24">
        <v>412465</v>
      </c>
      <c r="C248" s="73" t="s">
        <v>746</v>
      </c>
      <c r="D248" s="74" t="s">
        <v>747</v>
      </c>
    </row>
    <row r="249" spans="1:4" x14ac:dyDescent="0.3">
      <c r="A249" s="5">
        <v>522572</v>
      </c>
      <c r="B249" s="24">
        <v>412513</v>
      </c>
      <c r="C249" s="73" t="s">
        <v>748</v>
      </c>
      <c r="D249" s="74" t="s">
        <v>749</v>
      </c>
    </row>
    <row r="250" spans="1:4" x14ac:dyDescent="0.3">
      <c r="A250" s="5">
        <v>522583</v>
      </c>
      <c r="B250" s="24">
        <v>412524</v>
      </c>
      <c r="C250" s="73" t="s">
        <v>748</v>
      </c>
      <c r="D250" s="74" t="s">
        <v>749</v>
      </c>
    </row>
    <row r="251" spans="1:4" x14ac:dyDescent="0.3">
      <c r="A251" s="5">
        <v>522594</v>
      </c>
      <c r="B251" s="24">
        <v>412535</v>
      </c>
      <c r="C251" s="73" t="s">
        <v>750</v>
      </c>
      <c r="D251" s="74" t="s">
        <v>751</v>
      </c>
    </row>
    <row r="252" spans="1:4" x14ac:dyDescent="0.3">
      <c r="A252" s="5">
        <v>522605</v>
      </c>
      <c r="B252" s="24">
        <v>412546</v>
      </c>
      <c r="C252" s="73" t="s">
        <v>750</v>
      </c>
      <c r="D252" s="74" t="s">
        <v>751</v>
      </c>
    </row>
    <row r="253" spans="1:4" x14ac:dyDescent="0.3">
      <c r="A253" s="5">
        <v>522616</v>
      </c>
      <c r="B253" s="24">
        <v>412557</v>
      </c>
      <c r="C253" s="73" t="s">
        <v>752</v>
      </c>
      <c r="D253" s="74" t="s">
        <v>753</v>
      </c>
    </row>
    <row r="254" spans="1:4" x14ac:dyDescent="0.3">
      <c r="A254" s="5">
        <v>522620</v>
      </c>
      <c r="B254" s="24">
        <v>412568</v>
      </c>
      <c r="C254" s="73" t="s">
        <v>752</v>
      </c>
      <c r="D254" s="74" t="s">
        <v>753</v>
      </c>
    </row>
    <row r="255" spans="1:4" x14ac:dyDescent="0.3">
      <c r="A255" s="5">
        <v>522734</v>
      </c>
      <c r="B255" s="24">
        <v>412594</v>
      </c>
      <c r="C255" s="73" t="s">
        <v>754</v>
      </c>
      <c r="D255" s="74" t="s">
        <v>755</v>
      </c>
    </row>
    <row r="256" spans="1:4" x14ac:dyDescent="0.3">
      <c r="A256" s="5">
        <v>522745</v>
      </c>
      <c r="B256" s="24">
        <v>412605</v>
      </c>
      <c r="C256" s="73" t="s">
        <v>754</v>
      </c>
      <c r="D256" s="74" t="s">
        <v>755</v>
      </c>
    </row>
    <row r="257" spans="1:4" x14ac:dyDescent="0.3">
      <c r="A257" s="5">
        <v>522756</v>
      </c>
      <c r="B257" s="24">
        <v>412616</v>
      </c>
      <c r="C257" s="73" t="s">
        <v>756</v>
      </c>
      <c r="D257" s="74" t="s">
        <v>757</v>
      </c>
    </row>
    <row r="258" spans="1:4" x14ac:dyDescent="0.3">
      <c r="A258" s="5">
        <v>522760</v>
      </c>
      <c r="B258" s="24">
        <v>412627</v>
      </c>
      <c r="C258" s="73" t="s">
        <v>756</v>
      </c>
      <c r="D258" s="74" t="s">
        <v>757</v>
      </c>
    </row>
    <row r="259" spans="1:4" ht="28.8" x14ac:dyDescent="0.3">
      <c r="A259" s="5">
        <v>522771</v>
      </c>
      <c r="B259" s="24">
        <v>412638</v>
      </c>
      <c r="C259" s="73" t="s">
        <v>758</v>
      </c>
      <c r="D259" s="74" t="s">
        <v>759</v>
      </c>
    </row>
    <row r="260" spans="1:4" ht="28.8" x14ac:dyDescent="0.3">
      <c r="A260" s="5">
        <v>522782</v>
      </c>
      <c r="B260" s="24">
        <v>412649</v>
      </c>
      <c r="C260" s="73" t="s">
        <v>758</v>
      </c>
      <c r="D260" s="74" t="s">
        <v>759</v>
      </c>
    </row>
    <row r="261" spans="1:4" ht="28.8" x14ac:dyDescent="0.3">
      <c r="A261" s="5">
        <v>522793</v>
      </c>
      <c r="B261" s="24">
        <v>412653</v>
      </c>
      <c r="C261" s="73" t="s">
        <v>760</v>
      </c>
      <c r="D261" s="74" t="s">
        <v>761</v>
      </c>
    </row>
    <row r="262" spans="1:4" ht="28.8" x14ac:dyDescent="0.3">
      <c r="A262" s="5">
        <v>522804</v>
      </c>
      <c r="B262" s="24">
        <v>412664</v>
      </c>
      <c r="C262" s="73" t="s">
        <v>760</v>
      </c>
      <c r="D262" s="74" t="s">
        <v>761</v>
      </c>
    </row>
    <row r="263" spans="1:4" x14ac:dyDescent="0.3">
      <c r="A263" s="5">
        <v>522815</v>
      </c>
      <c r="B263" s="24">
        <v>412675</v>
      </c>
      <c r="C263" s="73" t="s">
        <v>762</v>
      </c>
      <c r="D263" s="74" t="s">
        <v>763</v>
      </c>
    </row>
    <row r="264" spans="1:4" x14ac:dyDescent="0.3">
      <c r="A264" s="5">
        <v>522826</v>
      </c>
      <c r="B264" s="24">
        <v>412686</v>
      </c>
      <c r="C264" s="73" t="s">
        <v>764</v>
      </c>
      <c r="D264" s="74" t="s">
        <v>765</v>
      </c>
    </row>
    <row r="265" spans="1:4" x14ac:dyDescent="0.3">
      <c r="A265" s="5">
        <v>522830</v>
      </c>
      <c r="B265" s="24">
        <v>412697</v>
      </c>
      <c r="C265" s="73" t="s">
        <v>766</v>
      </c>
      <c r="D265" s="74" t="s">
        <v>767</v>
      </c>
    </row>
    <row r="266" spans="1:4" x14ac:dyDescent="0.3">
      <c r="A266" s="5">
        <v>522841</v>
      </c>
      <c r="B266" s="24">
        <v>412708</v>
      </c>
      <c r="C266" s="73" t="s">
        <v>766</v>
      </c>
      <c r="D266" s="74" t="s">
        <v>767</v>
      </c>
    </row>
    <row r="267" spans="1:4" ht="28.8" x14ac:dyDescent="0.3">
      <c r="A267" s="5">
        <v>522852</v>
      </c>
      <c r="B267" s="24">
        <v>412719</v>
      </c>
      <c r="C267" s="73" t="s">
        <v>720</v>
      </c>
      <c r="D267" s="74" t="s">
        <v>768</v>
      </c>
    </row>
    <row r="268" spans="1:4" ht="28.8" x14ac:dyDescent="0.3">
      <c r="A268" s="5">
        <v>522863</v>
      </c>
      <c r="B268" s="24">
        <v>412723</v>
      </c>
      <c r="C268" s="73" t="s">
        <v>720</v>
      </c>
      <c r="D268" s="74" t="s">
        <v>768</v>
      </c>
    </row>
    <row r="269" spans="1:4" x14ac:dyDescent="0.3">
      <c r="A269" s="5">
        <v>522874</v>
      </c>
      <c r="B269" s="24">
        <v>412734</v>
      </c>
      <c r="C269" s="73" t="s">
        <v>769</v>
      </c>
      <c r="D269" s="74" t="s">
        <v>770</v>
      </c>
    </row>
    <row r="270" spans="1:4" x14ac:dyDescent="0.3">
      <c r="A270" s="5">
        <v>522885</v>
      </c>
      <c r="B270" s="24">
        <v>412745</v>
      </c>
      <c r="C270" s="73" t="s">
        <v>769</v>
      </c>
      <c r="D270" s="74" t="s">
        <v>770</v>
      </c>
    </row>
    <row r="271" spans="1:4" x14ac:dyDescent="0.3">
      <c r="A271" s="5">
        <v>522896</v>
      </c>
      <c r="B271" s="24">
        <v>412756</v>
      </c>
      <c r="C271" s="73" t="s">
        <v>771</v>
      </c>
      <c r="D271" s="74" t="s">
        <v>772</v>
      </c>
    </row>
    <row r="272" spans="1:4" x14ac:dyDescent="0.3">
      <c r="A272" s="5">
        <v>522900</v>
      </c>
      <c r="B272" s="24">
        <v>412767</v>
      </c>
      <c r="C272" s="73" t="s">
        <v>771</v>
      </c>
      <c r="D272" s="74" t="s">
        <v>772</v>
      </c>
    </row>
    <row r="273" spans="1:4" x14ac:dyDescent="0.3">
      <c r="A273" s="5">
        <v>522911</v>
      </c>
      <c r="B273" s="24">
        <v>412778</v>
      </c>
      <c r="C273" s="73" t="s">
        <v>773</v>
      </c>
      <c r="D273" s="74" t="s">
        <v>774</v>
      </c>
    </row>
    <row r="274" spans="1:4" x14ac:dyDescent="0.3">
      <c r="A274" s="5">
        <v>522922</v>
      </c>
      <c r="B274" s="24">
        <v>412789</v>
      </c>
      <c r="C274" s="73" t="s">
        <v>773</v>
      </c>
      <c r="D274" s="74" t="s">
        <v>774</v>
      </c>
    </row>
    <row r="275" spans="1:4" x14ac:dyDescent="0.3">
      <c r="A275" s="5">
        <v>522933</v>
      </c>
      <c r="B275" s="24">
        <v>412793</v>
      </c>
      <c r="C275" s="73" t="s">
        <v>775</v>
      </c>
      <c r="D275" s="74" t="s">
        <v>776</v>
      </c>
    </row>
    <row r="276" spans="1:4" x14ac:dyDescent="0.3">
      <c r="A276" s="5">
        <v>522944</v>
      </c>
      <c r="B276" s="24">
        <v>412804</v>
      </c>
      <c r="C276" s="73" t="s">
        <v>775</v>
      </c>
      <c r="D276" s="74" t="s">
        <v>776</v>
      </c>
    </row>
    <row r="277" spans="1:4" x14ac:dyDescent="0.3">
      <c r="A277" s="5">
        <v>522955</v>
      </c>
      <c r="B277" s="24">
        <v>412815</v>
      </c>
      <c r="C277" s="73" t="s">
        <v>777</v>
      </c>
      <c r="D277" s="74" t="s">
        <v>778</v>
      </c>
    </row>
    <row r="278" spans="1:4" x14ac:dyDescent="0.3">
      <c r="A278" s="5">
        <v>522966</v>
      </c>
      <c r="B278" s="24">
        <v>412826</v>
      </c>
      <c r="C278" s="73" t="s">
        <v>777</v>
      </c>
      <c r="D278" s="74" t="s">
        <v>778</v>
      </c>
    </row>
    <row r="279" spans="1:4" x14ac:dyDescent="0.3">
      <c r="A279" s="5">
        <v>522970</v>
      </c>
      <c r="B279" s="24">
        <v>412837</v>
      </c>
      <c r="C279" s="73" t="s">
        <v>779</v>
      </c>
      <c r="D279" s="74" t="s">
        <v>780</v>
      </c>
    </row>
    <row r="280" spans="1:4" x14ac:dyDescent="0.3">
      <c r="A280" s="5">
        <v>522981</v>
      </c>
      <c r="B280" s="24">
        <v>412848</v>
      </c>
      <c r="C280" s="73" t="s">
        <v>779</v>
      </c>
      <c r="D280" s="74" t="s">
        <v>780</v>
      </c>
    </row>
    <row r="281" spans="1:4" x14ac:dyDescent="0.3">
      <c r="A281" s="5">
        <v>523014</v>
      </c>
      <c r="B281" s="24">
        <v>412859</v>
      </c>
      <c r="C281" s="73" t="s">
        <v>781</v>
      </c>
      <c r="D281" s="74" t="s">
        <v>782</v>
      </c>
    </row>
    <row r="282" spans="1:4" x14ac:dyDescent="0.3">
      <c r="A282" s="5">
        <v>523025</v>
      </c>
      <c r="B282" s="24">
        <v>412863</v>
      </c>
      <c r="C282" s="73" t="s">
        <v>781</v>
      </c>
      <c r="D282" s="74" t="s">
        <v>782</v>
      </c>
    </row>
    <row r="283" spans="1:4" x14ac:dyDescent="0.3">
      <c r="A283" s="5">
        <v>523036</v>
      </c>
      <c r="B283" s="24">
        <v>412874</v>
      </c>
      <c r="C283" s="73" t="s">
        <v>783</v>
      </c>
      <c r="D283" s="74" t="s">
        <v>784</v>
      </c>
    </row>
    <row r="284" spans="1:4" x14ac:dyDescent="0.3">
      <c r="A284" s="5">
        <v>523040</v>
      </c>
      <c r="B284" s="24">
        <v>412885</v>
      </c>
      <c r="C284" s="73" t="s">
        <v>783</v>
      </c>
      <c r="D284" s="74" t="s">
        <v>784</v>
      </c>
    </row>
    <row r="285" spans="1:4" x14ac:dyDescent="0.3">
      <c r="A285" s="5">
        <v>523051</v>
      </c>
      <c r="B285" s="24">
        <v>412896</v>
      </c>
      <c r="C285" s="73" t="s">
        <v>785</v>
      </c>
      <c r="D285" s="74" t="s">
        <v>786</v>
      </c>
    </row>
    <row r="286" spans="1:4" x14ac:dyDescent="0.3">
      <c r="A286" s="5">
        <v>523062</v>
      </c>
      <c r="B286" s="24">
        <v>412907</v>
      </c>
      <c r="C286" s="73" t="s">
        <v>785</v>
      </c>
      <c r="D286" s="74" t="s">
        <v>786</v>
      </c>
    </row>
    <row r="287" spans="1:4" x14ac:dyDescent="0.3">
      <c r="A287" s="5">
        <v>523073</v>
      </c>
      <c r="B287" s="24">
        <v>412918</v>
      </c>
      <c r="C287" s="73" t="s">
        <v>787</v>
      </c>
      <c r="D287" s="74" t="s">
        <v>788</v>
      </c>
    </row>
    <row r="288" spans="1:4" x14ac:dyDescent="0.3">
      <c r="A288" s="5">
        <v>523084</v>
      </c>
      <c r="B288" s="24">
        <v>412929</v>
      </c>
      <c r="C288" s="73" t="s">
        <v>787</v>
      </c>
      <c r="D288" s="74" t="s">
        <v>788</v>
      </c>
    </row>
    <row r="289" spans="1:4" x14ac:dyDescent="0.3">
      <c r="A289" s="5">
        <v>523095</v>
      </c>
      <c r="B289" s="24">
        <v>412933</v>
      </c>
      <c r="C289" s="73" t="s">
        <v>789</v>
      </c>
      <c r="D289" s="74" t="s">
        <v>790</v>
      </c>
    </row>
    <row r="290" spans="1:4" x14ac:dyDescent="0.3">
      <c r="A290" s="5">
        <v>523106</v>
      </c>
      <c r="B290" s="24">
        <v>412944</v>
      </c>
      <c r="C290" s="73" t="s">
        <v>789</v>
      </c>
      <c r="D290" s="74" t="s">
        <v>790</v>
      </c>
    </row>
    <row r="291" spans="1:4" x14ac:dyDescent="0.3">
      <c r="A291" s="5">
        <v>523110</v>
      </c>
      <c r="B291" s="24">
        <v>412955</v>
      </c>
      <c r="C291" s="73" t="s">
        <v>791</v>
      </c>
      <c r="D291" s="74" t="s">
        <v>792</v>
      </c>
    </row>
    <row r="292" spans="1:4" x14ac:dyDescent="0.3">
      <c r="A292" s="5">
        <v>523121</v>
      </c>
      <c r="B292" s="24">
        <v>412966</v>
      </c>
      <c r="C292" s="73" t="s">
        <v>791</v>
      </c>
      <c r="D292" s="74" t="s">
        <v>792</v>
      </c>
    </row>
    <row r="293" spans="1:4" x14ac:dyDescent="0.3">
      <c r="A293" s="5">
        <v>523132</v>
      </c>
      <c r="B293" s="24">
        <v>412977</v>
      </c>
      <c r="C293" s="73" t="s">
        <v>793</v>
      </c>
      <c r="D293" s="74" t="s">
        <v>794</v>
      </c>
    </row>
    <row r="294" spans="1:4" x14ac:dyDescent="0.3">
      <c r="A294" s="5">
        <v>523143</v>
      </c>
      <c r="B294" s="24">
        <v>412988</v>
      </c>
      <c r="C294" s="73" t="s">
        <v>793</v>
      </c>
      <c r="D294" s="74" t="s">
        <v>794</v>
      </c>
    </row>
    <row r="295" spans="1:4" x14ac:dyDescent="0.3">
      <c r="A295" s="5">
        <v>523154</v>
      </c>
      <c r="B295" s="24">
        <v>412999</v>
      </c>
      <c r="C295" s="73" t="s">
        <v>795</v>
      </c>
      <c r="D295" s="74" t="s">
        <v>796</v>
      </c>
    </row>
    <row r="296" spans="1:4" x14ac:dyDescent="0.3">
      <c r="A296" s="5">
        <v>523165</v>
      </c>
      <c r="B296" s="24">
        <v>413003</v>
      </c>
      <c r="C296" s="73" t="s">
        <v>795</v>
      </c>
      <c r="D296" s="74" t="s">
        <v>796</v>
      </c>
    </row>
    <row r="297" spans="1:4" x14ac:dyDescent="0.3">
      <c r="A297" s="5">
        <v>523176</v>
      </c>
      <c r="B297" s="24">
        <v>413014</v>
      </c>
      <c r="C297" s="73" t="s">
        <v>797</v>
      </c>
      <c r="D297" s="74" t="s">
        <v>798</v>
      </c>
    </row>
    <row r="298" spans="1:4" x14ac:dyDescent="0.3">
      <c r="A298" s="5">
        <v>523180</v>
      </c>
      <c r="B298" s="24">
        <v>413025</v>
      </c>
      <c r="C298" s="73" t="s">
        <v>797</v>
      </c>
      <c r="D298" s="74" t="s">
        <v>798</v>
      </c>
    </row>
    <row r="299" spans="1:4" x14ac:dyDescent="0.3">
      <c r="A299" s="5">
        <v>523191</v>
      </c>
      <c r="B299" s="24">
        <v>413036</v>
      </c>
      <c r="C299" s="73" t="s">
        <v>799</v>
      </c>
      <c r="D299" s="74" t="s">
        <v>800</v>
      </c>
    </row>
    <row r="300" spans="1:4" x14ac:dyDescent="0.3">
      <c r="A300" s="5">
        <v>523202</v>
      </c>
      <c r="B300" s="24">
        <v>413047</v>
      </c>
      <c r="C300" s="73" t="s">
        <v>799</v>
      </c>
      <c r="D300" s="74" t="s">
        <v>800</v>
      </c>
    </row>
    <row r="301" spans="1:4" x14ac:dyDescent="0.3">
      <c r="A301" s="5">
        <v>523213</v>
      </c>
      <c r="B301" s="24">
        <v>413058</v>
      </c>
      <c r="C301" s="73" t="s">
        <v>801</v>
      </c>
      <c r="D301" s="74" t="s">
        <v>802</v>
      </c>
    </row>
    <row r="302" spans="1:4" x14ac:dyDescent="0.3">
      <c r="A302" s="5">
        <v>523224</v>
      </c>
      <c r="B302" s="24">
        <v>413069</v>
      </c>
      <c r="C302" s="73" t="s">
        <v>801</v>
      </c>
      <c r="D302" s="74" t="s">
        <v>802</v>
      </c>
    </row>
    <row r="303" spans="1:4" x14ac:dyDescent="0.3">
      <c r="A303" s="5">
        <v>523235</v>
      </c>
      <c r="B303" s="24">
        <v>413073</v>
      </c>
      <c r="C303" s="73" t="s">
        <v>803</v>
      </c>
      <c r="D303" s="74" t="s">
        <v>804</v>
      </c>
    </row>
    <row r="304" spans="1:4" x14ac:dyDescent="0.3">
      <c r="A304" s="5">
        <v>523246</v>
      </c>
      <c r="B304" s="24">
        <v>413084</v>
      </c>
      <c r="C304" s="73" t="s">
        <v>803</v>
      </c>
      <c r="D304" s="74" t="s">
        <v>804</v>
      </c>
    </row>
    <row r="305" spans="1:4" x14ac:dyDescent="0.3">
      <c r="A305" s="5">
        <v>523250</v>
      </c>
      <c r="B305" s="24">
        <v>413095</v>
      </c>
      <c r="C305" s="73" t="s">
        <v>805</v>
      </c>
      <c r="D305" s="74" t="s">
        <v>806</v>
      </c>
    </row>
    <row r="306" spans="1:4" x14ac:dyDescent="0.3">
      <c r="A306" s="5">
        <v>523261</v>
      </c>
      <c r="B306" s="24">
        <v>413106</v>
      </c>
      <c r="C306" s="73" t="s">
        <v>805</v>
      </c>
      <c r="D306" s="74" t="s">
        <v>806</v>
      </c>
    </row>
    <row r="307" spans="1:4" x14ac:dyDescent="0.3">
      <c r="A307" s="5">
        <v>523272</v>
      </c>
      <c r="B307" s="24">
        <v>413117</v>
      </c>
      <c r="C307" s="73" t="s">
        <v>807</v>
      </c>
      <c r="D307" s="74" t="s">
        <v>808</v>
      </c>
    </row>
    <row r="308" spans="1:4" x14ac:dyDescent="0.3">
      <c r="A308" s="5">
        <v>523283</v>
      </c>
      <c r="B308" s="24">
        <v>413128</v>
      </c>
      <c r="C308" s="73" t="s">
        <v>807</v>
      </c>
      <c r="D308" s="74" t="s">
        <v>808</v>
      </c>
    </row>
    <row r="309" spans="1:4" x14ac:dyDescent="0.3">
      <c r="A309" s="5">
        <v>523294</v>
      </c>
      <c r="B309" s="24">
        <v>413139</v>
      </c>
      <c r="C309" s="73" t="s">
        <v>809</v>
      </c>
      <c r="D309" s="74" t="s">
        <v>810</v>
      </c>
    </row>
    <row r="310" spans="1:4" x14ac:dyDescent="0.3">
      <c r="A310" s="5">
        <v>523305</v>
      </c>
      <c r="B310" s="24">
        <v>413143</v>
      </c>
      <c r="C310" s="73" t="s">
        <v>809</v>
      </c>
      <c r="D310" s="74" t="s">
        <v>810</v>
      </c>
    </row>
    <row r="311" spans="1:4" x14ac:dyDescent="0.3">
      <c r="A311" s="5">
        <v>523316</v>
      </c>
      <c r="B311" s="24">
        <v>413154</v>
      </c>
      <c r="C311" s="73" t="s">
        <v>811</v>
      </c>
      <c r="D311" s="74" t="s">
        <v>812</v>
      </c>
    </row>
    <row r="312" spans="1:4" x14ac:dyDescent="0.3">
      <c r="A312" s="5">
        <v>523320</v>
      </c>
      <c r="B312" s="24">
        <v>413165</v>
      </c>
      <c r="C312" s="73" t="s">
        <v>811</v>
      </c>
      <c r="D312" s="74" t="s">
        <v>812</v>
      </c>
    </row>
    <row r="313" spans="1:4" x14ac:dyDescent="0.3">
      <c r="A313" s="5">
        <v>523331</v>
      </c>
      <c r="B313" s="24">
        <v>413176</v>
      </c>
      <c r="C313" s="73" t="s">
        <v>813</v>
      </c>
      <c r="D313" s="74" t="s">
        <v>814</v>
      </c>
    </row>
    <row r="314" spans="1:4" x14ac:dyDescent="0.3">
      <c r="A314" s="5">
        <v>523342</v>
      </c>
      <c r="B314" s="24">
        <v>413187</v>
      </c>
      <c r="C314" s="73" t="s">
        <v>813</v>
      </c>
      <c r="D314" s="74" t="s">
        <v>814</v>
      </c>
    </row>
    <row r="315" spans="1:4" x14ac:dyDescent="0.3">
      <c r="A315" s="5">
        <v>523353</v>
      </c>
      <c r="B315" s="24">
        <v>413198</v>
      </c>
      <c r="C315" s="73" t="s">
        <v>815</v>
      </c>
      <c r="D315" s="74" t="s">
        <v>816</v>
      </c>
    </row>
    <row r="316" spans="1:4" x14ac:dyDescent="0.3">
      <c r="A316" s="5">
        <v>523364</v>
      </c>
      <c r="B316" s="24">
        <v>413209</v>
      </c>
      <c r="C316" s="73" t="s">
        <v>815</v>
      </c>
      <c r="D316" s="74" t="s">
        <v>816</v>
      </c>
    </row>
    <row r="317" spans="1:4" x14ac:dyDescent="0.3">
      <c r="A317" s="5">
        <v>523375</v>
      </c>
      <c r="B317" s="24">
        <v>413213</v>
      </c>
      <c r="C317" s="73" t="s">
        <v>817</v>
      </c>
      <c r="D317" s="74" t="s">
        <v>818</v>
      </c>
    </row>
    <row r="318" spans="1:4" x14ac:dyDescent="0.3">
      <c r="A318" s="5">
        <v>523386</v>
      </c>
      <c r="B318" s="24">
        <v>413224</v>
      </c>
      <c r="C318" s="73" t="s">
        <v>817</v>
      </c>
      <c r="D318" s="74" t="s">
        <v>818</v>
      </c>
    </row>
    <row r="319" spans="1:4" x14ac:dyDescent="0.3">
      <c r="A319" s="5">
        <v>523390</v>
      </c>
      <c r="B319" s="24">
        <v>413235</v>
      </c>
      <c r="C319" s="73" t="s">
        <v>819</v>
      </c>
      <c r="D319" s="74" t="s">
        <v>820</v>
      </c>
    </row>
    <row r="320" spans="1:4" x14ac:dyDescent="0.3">
      <c r="A320" s="5">
        <v>523401</v>
      </c>
      <c r="B320" s="24">
        <v>413246</v>
      </c>
      <c r="C320" s="73" t="s">
        <v>819</v>
      </c>
      <c r="D320" s="74" t="s">
        <v>820</v>
      </c>
    </row>
    <row r="321" spans="1:4" x14ac:dyDescent="0.3">
      <c r="A321" s="5">
        <v>523412</v>
      </c>
      <c r="B321" s="24">
        <v>413257</v>
      </c>
      <c r="C321" s="73" t="s">
        <v>821</v>
      </c>
      <c r="D321" s="74" t="s">
        <v>822</v>
      </c>
    </row>
    <row r="322" spans="1:4" x14ac:dyDescent="0.3">
      <c r="A322" s="5">
        <v>523423</v>
      </c>
      <c r="B322" s="24">
        <v>413268</v>
      </c>
      <c r="C322" s="73" t="s">
        <v>821</v>
      </c>
      <c r="D322" s="74" t="s">
        <v>822</v>
      </c>
    </row>
    <row r="323" spans="1:4" x14ac:dyDescent="0.3">
      <c r="A323" s="5">
        <v>523434</v>
      </c>
      <c r="B323" s="24">
        <v>413279</v>
      </c>
      <c r="C323" s="73" t="s">
        <v>823</v>
      </c>
      <c r="D323" s="74" t="s">
        <v>824</v>
      </c>
    </row>
    <row r="324" spans="1:4" x14ac:dyDescent="0.3">
      <c r="A324" s="5">
        <v>523445</v>
      </c>
      <c r="B324" s="24">
        <v>413283</v>
      </c>
      <c r="C324" s="73" t="s">
        <v>823</v>
      </c>
      <c r="D324" s="74" t="s">
        <v>824</v>
      </c>
    </row>
    <row r="325" spans="1:4" x14ac:dyDescent="0.3">
      <c r="A325" s="5">
        <v>523456</v>
      </c>
      <c r="B325" s="24">
        <v>413294</v>
      </c>
      <c r="C325" s="73" t="s">
        <v>825</v>
      </c>
      <c r="D325" s="74" t="s">
        <v>826</v>
      </c>
    </row>
    <row r="326" spans="1:4" x14ac:dyDescent="0.3">
      <c r="A326" s="5">
        <v>523460</v>
      </c>
      <c r="B326" s="24">
        <v>413305</v>
      </c>
      <c r="C326" s="73" t="s">
        <v>825</v>
      </c>
      <c r="D326" s="74" t="s">
        <v>826</v>
      </c>
    </row>
    <row r="327" spans="1:4" x14ac:dyDescent="0.3">
      <c r="A327" s="5">
        <v>523471</v>
      </c>
      <c r="B327" s="24">
        <v>413316</v>
      </c>
      <c r="C327" s="73" t="s">
        <v>827</v>
      </c>
      <c r="D327" s="74" t="s">
        <v>828</v>
      </c>
    </row>
    <row r="328" spans="1:4" x14ac:dyDescent="0.3">
      <c r="A328" s="5">
        <v>523482</v>
      </c>
      <c r="B328" s="24">
        <v>413327</v>
      </c>
      <c r="C328" s="73" t="s">
        <v>827</v>
      </c>
      <c r="D328" s="74" t="s">
        <v>828</v>
      </c>
    </row>
    <row r="329" spans="1:4" x14ac:dyDescent="0.3">
      <c r="A329" s="5">
        <v>523493</v>
      </c>
      <c r="B329" s="24">
        <v>413338</v>
      </c>
      <c r="C329" s="73" t="s">
        <v>829</v>
      </c>
      <c r="D329" s="74" t="s">
        <v>830</v>
      </c>
    </row>
    <row r="330" spans="1:4" x14ac:dyDescent="0.3">
      <c r="A330" s="5">
        <v>523504</v>
      </c>
      <c r="B330" s="24">
        <v>413349</v>
      </c>
      <c r="C330" s="73" t="s">
        <v>829</v>
      </c>
      <c r="D330" s="74" t="s">
        <v>830</v>
      </c>
    </row>
    <row r="331" spans="1:4" x14ac:dyDescent="0.3">
      <c r="A331" s="5">
        <v>523515</v>
      </c>
      <c r="B331" s="24">
        <v>413353</v>
      </c>
      <c r="C331" s="73" t="s">
        <v>831</v>
      </c>
      <c r="D331" s="74" t="s">
        <v>832</v>
      </c>
    </row>
    <row r="332" spans="1:4" x14ac:dyDescent="0.3">
      <c r="A332" s="5">
        <v>523526</v>
      </c>
      <c r="B332" s="24">
        <v>413364</v>
      </c>
      <c r="C332" s="73" t="s">
        <v>831</v>
      </c>
      <c r="D332" s="74" t="s">
        <v>832</v>
      </c>
    </row>
    <row r="333" spans="1:4" x14ac:dyDescent="0.3">
      <c r="A333" s="5">
        <v>523530</v>
      </c>
      <c r="B333" s="24">
        <v>413375</v>
      </c>
      <c r="C333" s="73" t="s">
        <v>833</v>
      </c>
      <c r="D333" s="74" t="s">
        <v>834</v>
      </c>
    </row>
    <row r="334" spans="1:4" x14ac:dyDescent="0.3">
      <c r="A334" s="5">
        <v>523541</v>
      </c>
      <c r="B334" s="24">
        <v>413386</v>
      </c>
      <c r="C334" s="73" t="s">
        <v>833</v>
      </c>
      <c r="D334" s="74" t="s">
        <v>834</v>
      </c>
    </row>
    <row r="335" spans="1:4" x14ac:dyDescent="0.3">
      <c r="A335" s="5">
        <v>523552</v>
      </c>
      <c r="B335" s="24">
        <v>413397</v>
      </c>
      <c r="C335" s="73" t="s">
        <v>835</v>
      </c>
      <c r="D335" s="74" t="s">
        <v>836</v>
      </c>
    </row>
    <row r="336" spans="1:4" x14ac:dyDescent="0.3">
      <c r="A336" s="5">
        <v>523563</v>
      </c>
      <c r="B336" s="24">
        <v>413408</v>
      </c>
      <c r="C336" s="73" t="s">
        <v>835</v>
      </c>
      <c r="D336" s="74" t="s">
        <v>836</v>
      </c>
    </row>
    <row r="337" spans="1:4" x14ac:dyDescent="0.3">
      <c r="A337" s="5">
        <v>523574</v>
      </c>
      <c r="B337" s="24">
        <v>413419</v>
      </c>
      <c r="C337" s="73" t="s">
        <v>837</v>
      </c>
      <c r="D337" s="74" t="s">
        <v>838</v>
      </c>
    </row>
    <row r="338" spans="1:4" x14ac:dyDescent="0.3">
      <c r="A338" s="5">
        <v>523585</v>
      </c>
      <c r="B338" s="24">
        <v>413423</v>
      </c>
      <c r="C338" s="73" t="s">
        <v>837</v>
      </c>
      <c r="D338" s="74" t="s">
        <v>838</v>
      </c>
    </row>
    <row r="339" spans="1:4" x14ac:dyDescent="0.3">
      <c r="A339" s="5">
        <v>523596</v>
      </c>
      <c r="B339" s="24">
        <v>413434</v>
      </c>
      <c r="C339" s="73" t="s">
        <v>839</v>
      </c>
      <c r="D339" s="74" t="s">
        <v>840</v>
      </c>
    </row>
    <row r="340" spans="1:4" x14ac:dyDescent="0.3">
      <c r="A340" s="5">
        <v>523600</v>
      </c>
      <c r="B340" s="24">
        <v>413445</v>
      </c>
      <c r="C340" s="73" t="s">
        <v>839</v>
      </c>
      <c r="D340" s="74" t="s">
        <v>840</v>
      </c>
    </row>
    <row r="341" spans="1:4" x14ac:dyDescent="0.3">
      <c r="A341" s="5">
        <v>523611</v>
      </c>
      <c r="B341" s="24">
        <v>413456</v>
      </c>
      <c r="C341" s="73" t="s">
        <v>841</v>
      </c>
      <c r="D341" s="74" t="s">
        <v>842</v>
      </c>
    </row>
    <row r="342" spans="1:4" x14ac:dyDescent="0.3">
      <c r="A342" s="5">
        <v>523622</v>
      </c>
      <c r="B342" s="24">
        <v>413467</v>
      </c>
      <c r="C342" s="73" t="s">
        <v>841</v>
      </c>
      <c r="D342" s="74" t="s">
        <v>842</v>
      </c>
    </row>
    <row r="343" spans="1:4" x14ac:dyDescent="0.3">
      <c r="A343" s="5">
        <v>523633</v>
      </c>
      <c r="B343" s="24">
        <v>413478</v>
      </c>
      <c r="C343" s="73" t="s">
        <v>843</v>
      </c>
      <c r="D343" s="74" t="s">
        <v>844</v>
      </c>
    </row>
    <row r="344" spans="1:4" x14ac:dyDescent="0.3">
      <c r="A344" s="5">
        <v>523644</v>
      </c>
      <c r="B344" s="24">
        <v>413489</v>
      </c>
      <c r="C344" s="73" t="s">
        <v>843</v>
      </c>
      <c r="D344" s="74" t="s">
        <v>844</v>
      </c>
    </row>
    <row r="345" spans="1:4" x14ac:dyDescent="0.3">
      <c r="A345" s="5">
        <v>523655</v>
      </c>
      <c r="B345" s="24">
        <v>413493</v>
      </c>
      <c r="C345" s="73" t="s">
        <v>845</v>
      </c>
      <c r="D345" s="74" t="s">
        <v>846</v>
      </c>
    </row>
    <row r="346" spans="1:4" x14ac:dyDescent="0.3">
      <c r="A346" s="5">
        <v>523666</v>
      </c>
      <c r="B346" s="24">
        <v>413504</v>
      </c>
      <c r="C346" s="73" t="s">
        <v>845</v>
      </c>
      <c r="D346" s="74" t="s">
        <v>846</v>
      </c>
    </row>
    <row r="347" spans="1:4" x14ac:dyDescent="0.3">
      <c r="A347" s="5">
        <v>523670</v>
      </c>
      <c r="B347" s="24">
        <v>413515</v>
      </c>
      <c r="C347" s="73" t="s">
        <v>847</v>
      </c>
      <c r="D347" s="74" t="s">
        <v>848</v>
      </c>
    </row>
    <row r="348" spans="1:4" x14ac:dyDescent="0.3">
      <c r="A348" s="5">
        <v>523681</v>
      </c>
      <c r="B348" s="24">
        <v>413526</v>
      </c>
      <c r="C348" s="73" t="s">
        <v>847</v>
      </c>
      <c r="D348" s="74" t="s">
        <v>848</v>
      </c>
    </row>
    <row r="349" spans="1:4" x14ac:dyDescent="0.3">
      <c r="A349" s="5">
        <v>523692</v>
      </c>
      <c r="B349" s="24">
        <v>413537</v>
      </c>
      <c r="C349" s="73" t="s">
        <v>849</v>
      </c>
      <c r="D349" s="74" t="s">
        <v>850</v>
      </c>
    </row>
    <row r="350" spans="1:4" x14ac:dyDescent="0.3">
      <c r="A350" s="5">
        <v>523703</v>
      </c>
      <c r="B350" s="24">
        <v>413548</v>
      </c>
      <c r="C350" s="73" t="s">
        <v>849</v>
      </c>
      <c r="D350" s="74" t="s">
        <v>850</v>
      </c>
    </row>
    <row r="351" spans="1:4" x14ac:dyDescent="0.3">
      <c r="A351" s="5">
        <v>523714</v>
      </c>
      <c r="B351" s="24">
        <v>413559</v>
      </c>
      <c r="C351" s="73" t="s">
        <v>851</v>
      </c>
      <c r="D351" s="74" t="s">
        <v>852</v>
      </c>
    </row>
    <row r="352" spans="1:4" x14ac:dyDescent="0.3">
      <c r="A352" s="5">
        <v>523725</v>
      </c>
      <c r="B352" s="24">
        <v>413563</v>
      </c>
      <c r="C352" s="73" t="s">
        <v>851</v>
      </c>
      <c r="D352" s="74" t="s">
        <v>852</v>
      </c>
    </row>
    <row r="353" spans="1:4" x14ac:dyDescent="0.3">
      <c r="A353" s="5">
        <v>523736</v>
      </c>
      <c r="B353" s="24">
        <v>413574</v>
      </c>
      <c r="C353" s="73" t="s">
        <v>853</v>
      </c>
      <c r="D353" s="74" t="s">
        <v>854</v>
      </c>
    </row>
    <row r="354" spans="1:4" x14ac:dyDescent="0.3">
      <c r="A354" s="5">
        <v>523740</v>
      </c>
      <c r="B354" s="24">
        <v>413585</v>
      </c>
      <c r="C354" s="73" t="s">
        <v>853</v>
      </c>
      <c r="D354" s="74" t="s">
        <v>854</v>
      </c>
    </row>
    <row r="355" spans="1:4" x14ac:dyDescent="0.3">
      <c r="A355" s="5">
        <v>523751</v>
      </c>
      <c r="B355" s="24">
        <v>413596</v>
      </c>
      <c r="C355" s="73" t="s">
        <v>855</v>
      </c>
      <c r="D355" s="74" t="s">
        <v>856</v>
      </c>
    </row>
    <row r="356" spans="1:4" x14ac:dyDescent="0.3">
      <c r="A356" s="5">
        <v>523762</v>
      </c>
      <c r="B356" s="24">
        <v>413607</v>
      </c>
      <c r="C356" s="73" t="s">
        <v>855</v>
      </c>
      <c r="D356" s="74" t="s">
        <v>856</v>
      </c>
    </row>
    <row r="357" spans="1:4" x14ac:dyDescent="0.3">
      <c r="A357" s="5">
        <v>523773</v>
      </c>
      <c r="B357" s="24">
        <v>413618</v>
      </c>
      <c r="C357" s="73" t="s">
        <v>857</v>
      </c>
      <c r="D357" s="74" t="s">
        <v>858</v>
      </c>
    </row>
    <row r="358" spans="1:4" x14ac:dyDescent="0.3">
      <c r="A358" s="5">
        <v>523784</v>
      </c>
      <c r="B358" s="24">
        <v>413629</v>
      </c>
      <c r="C358" s="73" t="s">
        <v>857</v>
      </c>
      <c r="D358" s="74" t="s">
        <v>858</v>
      </c>
    </row>
    <row r="359" spans="1:4" x14ac:dyDescent="0.3">
      <c r="A359" s="5">
        <v>523795</v>
      </c>
      <c r="B359" s="24">
        <v>413633</v>
      </c>
      <c r="C359" s="73" t="s">
        <v>859</v>
      </c>
      <c r="D359" s="74" t="s">
        <v>860</v>
      </c>
    </row>
    <row r="360" spans="1:4" x14ac:dyDescent="0.3">
      <c r="A360" s="5">
        <v>523806</v>
      </c>
      <c r="B360" s="24">
        <v>413644</v>
      </c>
      <c r="C360" s="73" t="s">
        <v>859</v>
      </c>
      <c r="D360" s="74" t="s">
        <v>860</v>
      </c>
    </row>
    <row r="361" spans="1:4" x14ac:dyDescent="0.3">
      <c r="A361" s="5">
        <v>523810</v>
      </c>
      <c r="B361" s="24">
        <v>413655</v>
      </c>
      <c r="C361" s="73" t="s">
        <v>861</v>
      </c>
      <c r="D361" s="74" t="s">
        <v>862</v>
      </c>
    </row>
    <row r="362" spans="1:4" x14ac:dyDescent="0.3">
      <c r="A362" s="5">
        <v>523821</v>
      </c>
      <c r="B362" s="24">
        <v>413666</v>
      </c>
      <c r="C362" s="73" t="s">
        <v>861</v>
      </c>
      <c r="D362" s="74" t="s">
        <v>862</v>
      </c>
    </row>
    <row r="363" spans="1:4" x14ac:dyDescent="0.3">
      <c r="A363" s="5">
        <v>523832</v>
      </c>
      <c r="B363" s="24">
        <v>413677</v>
      </c>
      <c r="C363" s="73" t="s">
        <v>863</v>
      </c>
      <c r="D363" s="74" t="s">
        <v>864</v>
      </c>
    </row>
    <row r="364" spans="1:4" x14ac:dyDescent="0.3">
      <c r="A364" s="5">
        <v>523843</v>
      </c>
      <c r="B364" s="24">
        <v>413688</v>
      </c>
      <c r="C364" s="73" t="s">
        <v>863</v>
      </c>
      <c r="D364" s="74" t="s">
        <v>864</v>
      </c>
    </row>
    <row r="365" spans="1:4" x14ac:dyDescent="0.3">
      <c r="A365" s="5">
        <v>523854</v>
      </c>
      <c r="B365" s="24">
        <v>413699</v>
      </c>
      <c r="C365" s="73" t="s">
        <v>865</v>
      </c>
      <c r="D365" s="74" t="s">
        <v>866</v>
      </c>
    </row>
    <row r="366" spans="1:4" x14ac:dyDescent="0.3">
      <c r="A366" s="5">
        <v>523865</v>
      </c>
      <c r="B366" s="24">
        <v>413703</v>
      </c>
      <c r="C366" s="73" t="s">
        <v>865</v>
      </c>
      <c r="D366" s="74" t="s">
        <v>866</v>
      </c>
    </row>
    <row r="367" spans="1:4" x14ac:dyDescent="0.3">
      <c r="A367" s="5">
        <v>523876</v>
      </c>
      <c r="B367" s="24">
        <v>413714</v>
      </c>
      <c r="C367" s="73" t="s">
        <v>867</v>
      </c>
      <c r="D367" s="74" t="s">
        <v>868</v>
      </c>
    </row>
    <row r="368" spans="1:4" x14ac:dyDescent="0.3">
      <c r="A368" s="5">
        <v>523880</v>
      </c>
      <c r="B368" s="24">
        <v>413725</v>
      </c>
      <c r="C368" s="73" t="s">
        <v>867</v>
      </c>
      <c r="D368" s="74" t="s">
        <v>868</v>
      </c>
    </row>
    <row r="369" spans="1:4" x14ac:dyDescent="0.3">
      <c r="A369" s="5">
        <v>523891</v>
      </c>
      <c r="B369" s="24">
        <v>413736</v>
      </c>
      <c r="C369" s="73" t="s">
        <v>869</v>
      </c>
      <c r="D369" s="74" t="s">
        <v>870</v>
      </c>
    </row>
    <row r="370" spans="1:4" x14ac:dyDescent="0.3">
      <c r="A370" s="5">
        <v>523902</v>
      </c>
      <c r="B370" s="24">
        <v>413747</v>
      </c>
      <c r="C370" s="73" t="s">
        <v>869</v>
      </c>
      <c r="D370" s="74" t="s">
        <v>870</v>
      </c>
    </row>
    <row r="371" spans="1:4" x14ac:dyDescent="0.3">
      <c r="A371" s="5">
        <v>523913</v>
      </c>
      <c r="B371" s="24">
        <v>413758</v>
      </c>
      <c r="C371" s="73" t="s">
        <v>871</v>
      </c>
      <c r="D371" s="74" t="s">
        <v>872</v>
      </c>
    </row>
    <row r="372" spans="1:4" x14ac:dyDescent="0.3">
      <c r="A372" s="5">
        <v>523924</v>
      </c>
      <c r="B372" s="24">
        <v>413769</v>
      </c>
      <c r="C372" s="73" t="s">
        <v>871</v>
      </c>
      <c r="D372" s="74" t="s">
        <v>872</v>
      </c>
    </row>
    <row r="373" spans="1:4" x14ac:dyDescent="0.3">
      <c r="A373" s="5">
        <v>523935</v>
      </c>
      <c r="B373" s="24">
        <v>413773</v>
      </c>
      <c r="C373" s="73" t="s">
        <v>873</v>
      </c>
      <c r="D373" s="74" t="s">
        <v>874</v>
      </c>
    </row>
    <row r="374" spans="1:4" x14ac:dyDescent="0.3">
      <c r="A374" s="5">
        <v>523946</v>
      </c>
      <c r="B374" s="24">
        <v>413784</v>
      </c>
      <c r="C374" s="73" t="s">
        <v>875</v>
      </c>
      <c r="D374" s="74" t="s">
        <v>876</v>
      </c>
    </row>
    <row r="375" spans="1:4" x14ac:dyDescent="0.3">
      <c r="A375" s="5">
        <v>523950</v>
      </c>
      <c r="B375" s="24">
        <v>413795</v>
      </c>
      <c r="C375" s="73" t="s">
        <v>877</v>
      </c>
      <c r="D375" s="74" t="s">
        <v>878</v>
      </c>
    </row>
    <row r="376" spans="1:4" x14ac:dyDescent="0.3">
      <c r="A376" s="5">
        <v>523961</v>
      </c>
      <c r="B376" s="24">
        <v>413806</v>
      </c>
      <c r="C376" s="73" t="s">
        <v>879</v>
      </c>
      <c r="D376" s="74" t="s">
        <v>880</v>
      </c>
    </row>
    <row r="377" spans="1:4" x14ac:dyDescent="0.3">
      <c r="A377" s="5">
        <v>523972</v>
      </c>
      <c r="B377" s="24">
        <v>413817</v>
      </c>
      <c r="C377" s="73" t="s">
        <v>881</v>
      </c>
      <c r="D377" s="74" t="s">
        <v>878</v>
      </c>
    </row>
    <row r="378" spans="1:4" x14ac:dyDescent="0.3">
      <c r="A378" s="5">
        <v>523983</v>
      </c>
      <c r="B378" s="24">
        <v>413828</v>
      </c>
      <c r="C378" s="73" t="s">
        <v>882</v>
      </c>
      <c r="D378" s="74" t="s">
        <v>880</v>
      </c>
    </row>
    <row r="379" spans="1:4" x14ac:dyDescent="0.3">
      <c r="A379" s="5">
        <v>523994</v>
      </c>
      <c r="B379" s="24">
        <v>413839</v>
      </c>
      <c r="C379" s="73" t="s">
        <v>883</v>
      </c>
      <c r="D379" s="74" t="s">
        <v>884</v>
      </c>
    </row>
    <row r="380" spans="1:4" x14ac:dyDescent="0.3">
      <c r="A380" s="5">
        <v>524005</v>
      </c>
      <c r="B380" s="24">
        <v>413843</v>
      </c>
      <c r="C380" s="73" t="s">
        <v>883</v>
      </c>
      <c r="D380" s="74" t="s">
        <v>884</v>
      </c>
    </row>
    <row r="381" spans="1:4" x14ac:dyDescent="0.3">
      <c r="A381" s="5">
        <v>524016</v>
      </c>
      <c r="B381" s="24">
        <v>413854</v>
      </c>
      <c r="C381" s="73" t="s">
        <v>885</v>
      </c>
      <c r="D381" s="74" t="s">
        <v>886</v>
      </c>
    </row>
    <row r="382" spans="1:4" x14ac:dyDescent="0.3">
      <c r="A382" s="5">
        <v>524020</v>
      </c>
      <c r="B382" s="24">
        <v>413865</v>
      </c>
      <c r="C382" s="73" t="s">
        <v>885</v>
      </c>
      <c r="D382" s="74" t="s">
        <v>886</v>
      </c>
    </row>
    <row r="383" spans="1:4" x14ac:dyDescent="0.3">
      <c r="A383" s="5">
        <v>524031</v>
      </c>
      <c r="B383" s="24">
        <v>413876</v>
      </c>
      <c r="C383" s="73" t="s">
        <v>887</v>
      </c>
      <c r="D383" s="74" t="s">
        <v>888</v>
      </c>
    </row>
    <row r="384" spans="1:4" x14ac:dyDescent="0.3">
      <c r="A384" s="5">
        <v>524042</v>
      </c>
      <c r="B384" s="24">
        <v>413887</v>
      </c>
      <c r="C384" s="73" t="s">
        <v>887</v>
      </c>
      <c r="D384" s="74" t="s">
        <v>888</v>
      </c>
    </row>
    <row r="385" spans="1:4" ht="28.8" x14ac:dyDescent="0.3">
      <c r="A385" s="5">
        <v>524053</v>
      </c>
      <c r="B385" s="24">
        <v>413898</v>
      </c>
      <c r="C385" s="73" t="s">
        <v>889</v>
      </c>
      <c r="D385" s="74" t="s">
        <v>890</v>
      </c>
    </row>
    <row r="386" spans="1:4" ht="28.8" x14ac:dyDescent="0.3">
      <c r="A386" s="5">
        <v>524064</v>
      </c>
      <c r="B386" s="24">
        <v>413909</v>
      </c>
      <c r="C386" s="73" t="s">
        <v>889</v>
      </c>
      <c r="D386" s="74" t="s">
        <v>890</v>
      </c>
    </row>
    <row r="387" spans="1:4" ht="28.8" x14ac:dyDescent="0.3">
      <c r="A387" s="5">
        <v>524075</v>
      </c>
      <c r="B387" s="24">
        <v>413913</v>
      </c>
      <c r="C387" s="73" t="s">
        <v>891</v>
      </c>
      <c r="D387" s="74" t="s">
        <v>892</v>
      </c>
    </row>
    <row r="388" spans="1:4" ht="28.8" x14ac:dyDescent="0.3">
      <c r="A388" s="5">
        <v>524086</v>
      </c>
      <c r="B388" s="24">
        <v>413924</v>
      </c>
      <c r="C388" s="73" t="s">
        <v>891</v>
      </c>
      <c r="D388" s="74" t="s">
        <v>892</v>
      </c>
    </row>
    <row r="389" spans="1:4" x14ac:dyDescent="0.3">
      <c r="A389" s="5">
        <v>524090</v>
      </c>
      <c r="B389" s="24">
        <v>413935</v>
      </c>
      <c r="C389" s="73" t="s">
        <v>893</v>
      </c>
      <c r="D389" s="74" t="s">
        <v>894</v>
      </c>
    </row>
    <row r="390" spans="1:4" x14ac:dyDescent="0.3">
      <c r="A390" s="5">
        <v>524101</v>
      </c>
      <c r="B390" s="24">
        <v>413946</v>
      </c>
      <c r="C390" s="73" t="s">
        <v>893</v>
      </c>
      <c r="D390" s="74" t="s">
        <v>894</v>
      </c>
    </row>
    <row r="391" spans="1:4" x14ac:dyDescent="0.3">
      <c r="A391" s="162">
        <v>522535</v>
      </c>
      <c r="B391" s="163">
        <v>412476</v>
      </c>
      <c r="C391" s="164" t="s">
        <v>1140</v>
      </c>
      <c r="D391" s="165" t="s">
        <v>1138</v>
      </c>
    </row>
    <row r="392" spans="1:4" ht="15" thickBot="1" x14ac:dyDescent="0.35">
      <c r="A392" s="166">
        <v>522550</v>
      </c>
      <c r="B392" s="167">
        <v>412498</v>
      </c>
      <c r="C392" s="168" t="s">
        <v>1141</v>
      </c>
      <c r="D392" s="169" t="s">
        <v>1139</v>
      </c>
    </row>
    <row r="395" spans="1:4" s="72" customFormat="1" x14ac:dyDescent="0.3">
      <c r="A395" s="99"/>
      <c r="B395" s="99"/>
    </row>
    <row r="396" spans="1:4" s="72" customFormat="1" x14ac:dyDescent="0.3">
      <c r="A396" s="99"/>
      <c r="B396" s="99"/>
    </row>
    <row r="397" spans="1:4" s="72" customFormat="1" x14ac:dyDescent="0.3">
      <c r="A397" s="99"/>
      <c r="B397" s="99"/>
    </row>
    <row r="398" spans="1:4" s="72" customFormat="1" x14ac:dyDescent="0.3">
      <c r="A398" s="99"/>
      <c r="B398" s="99"/>
    </row>
  </sheetData>
  <mergeCells count="1">
    <mergeCell ref="A2:D2"/>
  </mergeCells>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9">
    <tabColor theme="7"/>
  </sheetPr>
  <dimension ref="A1:I744"/>
  <sheetViews>
    <sheetView workbookViewId="0">
      <selection activeCell="A2" sqref="A2"/>
    </sheetView>
  </sheetViews>
  <sheetFormatPr baseColWidth="10" defaultRowHeight="14.4" x14ac:dyDescent="0.3"/>
  <cols>
    <col min="1" max="1" width="10" bestFit="1" customWidth="1"/>
    <col min="2" max="2" width="40.33203125" bestFit="1" customWidth="1"/>
    <col min="3" max="3" width="44.33203125" bestFit="1" customWidth="1"/>
    <col min="4" max="4" width="57.6640625" bestFit="1" customWidth="1"/>
    <col min="5" max="5" width="49.33203125" bestFit="1" customWidth="1"/>
    <col min="6" max="6" width="18.33203125" customWidth="1"/>
    <col min="7" max="7" width="18.33203125" style="75" customWidth="1"/>
    <col min="8" max="8" width="177.33203125" customWidth="1"/>
    <col min="9" max="9" width="183.6640625" customWidth="1"/>
  </cols>
  <sheetData>
    <row r="1" spans="1:9" ht="28.8" x14ac:dyDescent="0.3">
      <c r="A1" s="13" t="s">
        <v>960</v>
      </c>
      <c r="B1" s="14" t="s">
        <v>62</v>
      </c>
      <c r="C1" s="14" t="s">
        <v>63</v>
      </c>
      <c r="D1" s="14" t="s">
        <v>48</v>
      </c>
      <c r="E1" s="14" t="s">
        <v>3</v>
      </c>
      <c r="F1" s="14" t="s">
        <v>1016</v>
      </c>
      <c r="G1" s="14" t="s">
        <v>1</v>
      </c>
      <c r="H1" s="14" t="s">
        <v>49</v>
      </c>
      <c r="I1" s="15" t="s">
        <v>50</v>
      </c>
    </row>
    <row r="2" spans="1:9" s="26" customFormat="1" x14ac:dyDescent="0.3">
      <c r="A2" s="49">
        <v>30</v>
      </c>
      <c r="B2" s="50" t="s">
        <v>994</v>
      </c>
      <c r="C2" s="50" t="s">
        <v>995</v>
      </c>
      <c r="D2" s="50" t="s">
        <v>994</v>
      </c>
      <c r="E2" s="50" t="s">
        <v>995</v>
      </c>
      <c r="F2" s="50">
        <v>960551</v>
      </c>
      <c r="G2" s="102">
        <v>467017</v>
      </c>
      <c r="H2" s="50" t="str">
        <f>VLOOKUP(G2,'MR (30-31-32-33-34) CS'!D:F,2,FALSE)</f>
        <v>Suppléments MRS - MRPA - CSJ : Frais d’hébergement - chambre d’une personne</v>
      </c>
      <c r="I2" s="52" t="str">
        <f>VLOOKUP(G2,'MR (30-31-32-33-34) CS'!D:F,3,FALSE)</f>
        <v>Supplementen ROB - RVT - CDV: Verblijfkosten - éénpersoonskamer</v>
      </c>
    </row>
    <row r="3" spans="1:9" s="26" customFormat="1" x14ac:dyDescent="0.3">
      <c r="A3" s="49">
        <v>30</v>
      </c>
      <c r="B3" s="50" t="s">
        <v>994</v>
      </c>
      <c r="C3" s="50" t="s">
        <v>995</v>
      </c>
      <c r="D3" s="50" t="s">
        <v>994</v>
      </c>
      <c r="E3" s="50" t="s">
        <v>995</v>
      </c>
      <c r="F3" s="50">
        <v>960573</v>
      </c>
      <c r="G3" s="102">
        <v>467039</v>
      </c>
      <c r="H3" s="50" t="str">
        <f>VLOOKUP(G3,'MR (30-31-32-33-34) CS'!D:F,2,FALSE)</f>
        <v>Suppléments MRS - MRPA - CSJ : Frais d’hébergement - chambre de deux personnes</v>
      </c>
      <c r="I3" s="52" t="str">
        <f>VLOOKUP(G3,'MR (30-31-32-33-34) CS'!D:F,3,FALSE)</f>
        <v>Supplementen ROB - RVT - CDV: Verblijfkosten - tweepersoonskamer</v>
      </c>
    </row>
    <row r="4" spans="1:9" s="26" customFormat="1" x14ac:dyDescent="0.3">
      <c r="A4" s="49">
        <v>30</v>
      </c>
      <c r="B4" s="50" t="s">
        <v>994</v>
      </c>
      <c r="C4" s="50" t="s">
        <v>995</v>
      </c>
      <c r="D4" s="50" t="s">
        <v>994</v>
      </c>
      <c r="E4" s="50" t="s">
        <v>995</v>
      </c>
      <c r="F4" s="50">
        <v>960595</v>
      </c>
      <c r="G4" s="102">
        <v>467054</v>
      </c>
      <c r="H4" s="50" t="str">
        <f>VLOOKUP(G4,'MR (30-31-32-33-34) CS'!D:F,2,FALSE)</f>
        <v>Suppléments MRS - MRPA - CSJ : Frais d’hébergement - chambre commune</v>
      </c>
      <c r="I4" s="52" t="str">
        <f>VLOOKUP(G4,'MR (30-31-32-33-34) CS'!D:F,3,FALSE)</f>
        <v>Supplementen ROB - RVT - CDV: Verblijfkosten - gemeenschappelijke kamer</v>
      </c>
    </row>
    <row r="5" spans="1:9" s="26" customFormat="1" x14ac:dyDescent="0.3">
      <c r="A5" s="49">
        <v>30</v>
      </c>
      <c r="B5" s="50" t="s">
        <v>994</v>
      </c>
      <c r="C5" s="50" t="s">
        <v>995</v>
      </c>
      <c r="D5" s="50" t="s">
        <v>994</v>
      </c>
      <c r="E5" s="50" t="s">
        <v>995</v>
      </c>
      <c r="F5" s="50">
        <v>960610</v>
      </c>
      <c r="G5" s="102">
        <v>467076</v>
      </c>
      <c r="H5" s="50" t="str">
        <f>VLOOKUP(G5,'MR (30-31-32-33-34) CS'!D:F,2,FALSE)</f>
        <v>Suppléments MRS - MRPA - CSJ : Frais de séjour en CSJ</v>
      </c>
      <c r="I5" s="52" t="str">
        <f>VLOOKUP(G5,'MR (30-31-32-33-34) CS'!D:F,3,FALSE)</f>
        <v>Supplementen ROB - RVT - CDV: Verblijfkosten CDV</v>
      </c>
    </row>
    <row r="6" spans="1:9" s="26" customFormat="1" x14ac:dyDescent="0.3">
      <c r="A6" s="49">
        <v>30</v>
      </c>
      <c r="B6" s="50" t="s">
        <v>994</v>
      </c>
      <c r="C6" s="50" t="s">
        <v>995</v>
      </c>
      <c r="D6" s="50" t="s">
        <v>994</v>
      </c>
      <c r="E6" s="50" t="s">
        <v>995</v>
      </c>
      <c r="F6" s="50">
        <v>960632</v>
      </c>
      <c r="G6" s="102">
        <v>467098</v>
      </c>
      <c r="H6" s="50" t="str">
        <f>VLOOKUP(G6,'MR (30-31-32-33-34) CS'!D:F,2,FALSE)</f>
        <v>Suppléments MRS - MRPA - CSJ : Frais d’hébergement - abonnement télévision</v>
      </c>
      <c r="I6" s="52" t="str">
        <f>VLOOKUP(G6,'MR (30-31-32-33-34) CS'!D:F,3,FALSE)</f>
        <v>Supplementen ROB - RVT - CDV: Verblijfkosten - abonnement televisie</v>
      </c>
    </row>
    <row r="7" spans="1:9" s="26" customFormat="1" x14ac:dyDescent="0.3">
      <c r="A7" s="49">
        <v>30</v>
      </c>
      <c r="B7" s="50" t="s">
        <v>994</v>
      </c>
      <c r="C7" s="50" t="s">
        <v>995</v>
      </c>
      <c r="D7" s="50" t="s">
        <v>994</v>
      </c>
      <c r="E7" s="50" t="s">
        <v>995</v>
      </c>
      <c r="F7" s="50">
        <v>960654</v>
      </c>
      <c r="G7" s="102">
        <v>467113</v>
      </c>
      <c r="H7" s="50" t="str">
        <f>VLOOKUP(G7,'MR (30-31-32-33-34) CS'!D:F,2,FALSE)</f>
        <v>Suppléments MRS - MRPA - CSJ : Frais d’hébergement - abonnement internet</v>
      </c>
      <c r="I7" s="52" t="str">
        <f>VLOOKUP(G7,'MR (30-31-32-33-34) CS'!D:F,3,FALSE)</f>
        <v>Supplementen ROB - RVT - CDV: Verblijfkosten - abonnement internet</v>
      </c>
    </row>
    <row r="8" spans="1:9" s="26" customFormat="1" x14ac:dyDescent="0.3">
      <c r="A8" s="49">
        <v>30</v>
      </c>
      <c r="B8" s="50" t="s">
        <v>994</v>
      </c>
      <c r="C8" s="50" t="s">
        <v>995</v>
      </c>
      <c r="D8" s="50" t="s">
        <v>994</v>
      </c>
      <c r="E8" s="50" t="s">
        <v>995</v>
      </c>
      <c r="F8" s="50">
        <v>960676</v>
      </c>
      <c r="G8" s="102">
        <v>467135</v>
      </c>
      <c r="H8" s="50" t="str">
        <f>VLOOKUP(G8,'MR (30-31-32-33-34) CS'!D:F,2,FALSE)</f>
        <v>Suppléments MRS - MRPA - CSJ : Frais d’hébergement - dépenses téléphone</v>
      </c>
      <c r="I8" s="52" t="str">
        <f>VLOOKUP(G8,'MR (30-31-32-33-34) CS'!D:F,3,FALSE)</f>
        <v>Supplementen ROB - RVT - CDV: Verblijfkosten - uitgaven telefoon</v>
      </c>
    </row>
    <row r="9" spans="1:9" s="26" customFormat="1" x14ac:dyDescent="0.3">
      <c r="A9" s="49">
        <v>30</v>
      </c>
      <c r="B9" s="50" t="s">
        <v>994</v>
      </c>
      <c r="C9" s="50" t="s">
        <v>995</v>
      </c>
      <c r="D9" s="50" t="s">
        <v>994</v>
      </c>
      <c r="E9" s="50" t="s">
        <v>995</v>
      </c>
      <c r="F9" s="50">
        <v>960691</v>
      </c>
      <c r="G9" s="102">
        <v>467157</v>
      </c>
      <c r="H9" s="50" t="str">
        <f>VLOOKUP(G9,'MR (30-31-32-33-34) CS'!D:F,2,FALSE)</f>
        <v>Suppléments MRS - MRPA - CSJ : Suppléments liés aux soins - matériel de soins non compris dans le forfait</v>
      </c>
      <c r="I9" s="52" t="str">
        <f>VLOOKUP(G9,'MR (30-31-32-33-34) CS'!D:F,3,FALSE)</f>
        <v>Supplementen ROB - RVT - CDV: Zorgsupplementen - zorgmateriaal niet inbegrepen in het forfait</v>
      </c>
    </row>
    <row r="10" spans="1:9" s="26" customFormat="1" x14ac:dyDescent="0.3">
      <c r="A10" s="49">
        <v>30</v>
      </c>
      <c r="B10" s="50" t="s">
        <v>994</v>
      </c>
      <c r="C10" s="50" t="s">
        <v>995</v>
      </c>
      <c r="D10" s="50" t="s">
        <v>994</v>
      </c>
      <c r="E10" s="50" t="s">
        <v>995</v>
      </c>
      <c r="F10" s="50">
        <v>960713</v>
      </c>
      <c r="G10" s="102">
        <v>467179</v>
      </c>
      <c r="H10" s="50" t="str">
        <f>VLOOKUP(G10,'MR (30-31-32-33-34) CS'!D:F,2,FALSE)</f>
        <v>Suppléments MRS - MRPA - CSJ : Suppléments liés aux soins - matériel d’incontinence</v>
      </c>
      <c r="I10" s="52" t="str">
        <f>VLOOKUP(G10,'MR (30-31-32-33-34) CS'!D:F,3,FALSE)</f>
        <v>Supplementen ROB - RVT - CDV: Zorgsupplementen - incontinentiemateriaal</v>
      </c>
    </row>
    <row r="11" spans="1:9" s="26" customFormat="1" x14ac:dyDescent="0.3">
      <c r="A11" s="49">
        <v>30</v>
      </c>
      <c r="B11" s="50" t="s">
        <v>994</v>
      </c>
      <c r="C11" s="50" t="s">
        <v>995</v>
      </c>
      <c r="D11" s="50" t="s">
        <v>994</v>
      </c>
      <c r="E11" s="50" t="s">
        <v>995</v>
      </c>
      <c r="F11" s="50">
        <v>960735</v>
      </c>
      <c r="G11" s="102">
        <v>467194</v>
      </c>
      <c r="H11" s="50" t="str">
        <f>VLOOKUP(G11,'MR (30-31-32-33-34) CS'!D:F,2,FALSE)</f>
        <v>Suppléments MRS - MRPA - CSJ : Suppléments liés aux soins - produits (para)pharmaceutiques</v>
      </c>
      <c r="I11" s="52" t="str">
        <f>VLOOKUP(G11,'MR (30-31-32-33-34) CS'!D:F,3,FALSE)</f>
        <v>Supplementen ROB - RVT - CDV: Zorgsupplementen - (para)pharmaceutische producten</v>
      </c>
    </row>
    <row r="12" spans="1:9" s="26" customFormat="1" x14ac:dyDescent="0.3">
      <c r="A12" s="49">
        <v>30</v>
      </c>
      <c r="B12" s="50" t="s">
        <v>994</v>
      </c>
      <c r="C12" s="50" t="s">
        <v>995</v>
      </c>
      <c r="D12" s="50" t="s">
        <v>994</v>
      </c>
      <c r="E12" s="50" t="s">
        <v>995</v>
      </c>
      <c r="F12" s="50">
        <v>960750</v>
      </c>
      <c r="G12" s="102">
        <v>467216</v>
      </c>
      <c r="H12" s="50" t="str">
        <f>VLOOKUP(G12,'MR (30-31-32-33-34) CS'!D:F,2,FALSE)</f>
        <v>Suppléments MRS - MRPA - CSJ : Suppléments liés aux soins - compléments nutritionnels</v>
      </c>
      <c r="I12" s="52" t="str">
        <f>VLOOKUP(G12,'MR (30-31-32-33-34) CS'!D:F,3,FALSE)</f>
        <v>Supplementen ROB - RVT - CDV: Zorgsupplementen - voedingssupplementen</v>
      </c>
    </row>
    <row r="13" spans="1:9" s="26" customFormat="1" x14ac:dyDescent="0.3">
      <c r="A13" s="49">
        <v>30</v>
      </c>
      <c r="B13" s="50" t="s">
        <v>994</v>
      </c>
      <c r="C13" s="50" t="s">
        <v>995</v>
      </c>
      <c r="D13" s="50" t="s">
        <v>994</v>
      </c>
      <c r="E13" s="50" t="s">
        <v>995</v>
      </c>
      <c r="F13" s="50">
        <v>960772</v>
      </c>
      <c r="G13" s="102">
        <v>467238</v>
      </c>
      <c r="H13" s="50" t="str">
        <f>VLOOKUP(G13,'MR (30-31-32-33-34) CS'!D:F,2,FALSE)</f>
        <v>Suppléments MRS - MRPA - CSJ : Suppléments liés aux soins - ristournes (montant en négatif)</v>
      </c>
      <c r="I13" s="52" t="str">
        <f>VLOOKUP(G13,'MR (30-31-32-33-34) CS'!D:F,3,FALSE)</f>
        <v>Supplementen ROB - RVT - CDV: Zorgsupplementen - kortingen (negatief bedrag)</v>
      </c>
    </row>
    <row r="14" spans="1:9" s="26" customFormat="1" x14ac:dyDescent="0.3">
      <c r="A14" s="49">
        <v>30</v>
      </c>
      <c r="B14" s="50" t="s">
        <v>994</v>
      </c>
      <c r="C14" s="50" t="s">
        <v>995</v>
      </c>
      <c r="D14" s="50" t="s">
        <v>994</v>
      </c>
      <c r="E14" s="50" t="s">
        <v>995</v>
      </c>
      <c r="F14" s="50">
        <v>960794</v>
      </c>
      <c r="G14" s="102">
        <v>467253</v>
      </c>
      <c r="H14" s="50" t="str">
        <f>VLOOKUP(G14,'MR (30-31-32-33-34) CS'!D:F,2,FALSE)</f>
        <v>Suppléments MRS - MRPA - CSJ : Autres - buanderie</v>
      </c>
      <c r="I14" s="52" t="str">
        <f>VLOOKUP(G14,'MR (30-31-32-33-34) CS'!D:F,3,FALSE)</f>
        <v>Supplementen ROB - RVT - CDV: Andere - wasruimte</v>
      </c>
    </row>
    <row r="15" spans="1:9" s="26" customFormat="1" x14ac:dyDescent="0.3">
      <c r="A15" s="49">
        <v>30</v>
      </c>
      <c r="B15" s="50" t="s">
        <v>994</v>
      </c>
      <c r="C15" s="50" t="s">
        <v>995</v>
      </c>
      <c r="D15" s="50" t="s">
        <v>994</v>
      </c>
      <c r="E15" s="50" t="s">
        <v>995</v>
      </c>
      <c r="F15" s="50">
        <v>960816</v>
      </c>
      <c r="G15" s="102">
        <v>467275</v>
      </c>
      <c r="H15" s="50" t="str">
        <f>VLOOKUP(G15,'MR (30-31-32-33-34) CS'!D:F,2,FALSE)</f>
        <v>Suppléments MRS - MRPA - CSJ : Autres - pédicure</v>
      </c>
      <c r="I15" s="52" t="str">
        <f>VLOOKUP(G15,'MR (30-31-32-33-34) CS'!D:F,3,FALSE)</f>
        <v>Supplementen ROB - RVT - CDV: Andere - pedicure</v>
      </c>
    </row>
    <row r="16" spans="1:9" s="26" customFormat="1" x14ac:dyDescent="0.3">
      <c r="A16" s="49">
        <v>30</v>
      </c>
      <c r="B16" s="50" t="s">
        <v>994</v>
      </c>
      <c r="C16" s="50" t="s">
        <v>995</v>
      </c>
      <c r="D16" s="50" t="s">
        <v>994</v>
      </c>
      <c r="E16" s="50" t="s">
        <v>995</v>
      </c>
      <c r="F16" s="50">
        <v>960831</v>
      </c>
      <c r="G16" s="102">
        <v>467297</v>
      </c>
      <c r="H16" s="50" t="str">
        <f>VLOOKUP(G16,'MR (30-31-32-33-34) CS'!D:F,2,FALSE)</f>
        <v>Suppléments MRS - MRPA - CSJ : Autres - manicure</v>
      </c>
      <c r="I16" s="52" t="str">
        <f>VLOOKUP(G16,'MR (30-31-32-33-34) CS'!D:F,3,FALSE)</f>
        <v>Supplementen ROB - RVT - CDV: Andere - manicure</v>
      </c>
    </row>
    <row r="17" spans="1:9" s="26" customFormat="1" x14ac:dyDescent="0.3">
      <c r="A17" s="49">
        <v>30</v>
      </c>
      <c r="B17" s="50" t="s">
        <v>994</v>
      </c>
      <c r="C17" s="50" t="s">
        <v>995</v>
      </c>
      <c r="D17" s="50" t="s">
        <v>994</v>
      </c>
      <c r="E17" s="50" t="s">
        <v>995</v>
      </c>
      <c r="F17" s="50">
        <v>960853</v>
      </c>
      <c r="G17" s="102">
        <v>467319</v>
      </c>
      <c r="H17" s="50" t="str">
        <f>VLOOKUP(G17,'MR (30-31-32-33-34) CS'!D:F,2,FALSE)</f>
        <v>Suppléments MRS - MRPA - CSJ : Autres - boissons</v>
      </c>
      <c r="I17" s="52" t="str">
        <f>VLOOKUP(G17,'MR (30-31-32-33-34) CS'!D:F,3,FALSE)</f>
        <v>Supplementen ROB - RVT - CDV: Andere - drankjes</v>
      </c>
    </row>
    <row r="18" spans="1:9" s="26" customFormat="1" x14ac:dyDescent="0.3">
      <c r="A18" s="49">
        <v>30</v>
      </c>
      <c r="B18" s="50" t="s">
        <v>994</v>
      </c>
      <c r="C18" s="50" t="s">
        <v>995</v>
      </c>
      <c r="D18" s="50" t="s">
        <v>994</v>
      </c>
      <c r="E18" s="50" t="s">
        <v>995</v>
      </c>
      <c r="F18" s="50">
        <v>960875</v>
      </c>
      <c r="G18" s="102">
        <v>467334</v>
      </c>
      <c r="H18" s="50" t="str">
        <f>VLOOKUP(G18,'MR (30-31-32-33-34) CS'!D:F,2,FALSE)</f>
        <v>Suppléments MRS - MRPA - CSJ : Autres n’appartenant pas aux catégories précédentes</v>
      </c>
      <c r="I18" s="52" t="str">
        <f>VLOOKUP(G18,'MR (30-31-32-33-34) CS'!D:F,3,FALSE)</f>
        <v>Supplementen ROB - RVT - CDV: Andere die niet tot vorige categorieën behoren</v>
      </c>
    </row>
    <row r="19" spans="1:9" s="26" customFormat="1" x14ac:dyDescent="0.3">
      <c r="A19" s="49">
        <v>30</v>
      </c>
      <c r="B19" s="50" t="s">
        <v>994</v>
      </c>
      <c r="C19" s="50" t="s">
        <v>995</v>
      </c>
      <c r="D19" s="50" t="s">
        <v>994</v>
      </c>
      <c r="E19" s="50" t="s">
        <v>995</v>
      </c>
      <c r="F19" s="50">
        <v>960890</v>
      </c>
      <c r="G19" s="102">
        <v>467356</v>
      </c>
      <c r="H19" s="50" t="str">
        <f>VLOOKUP(G19,'MR (30-31-32-33-34) CS'!D:F,2,FALSE)</f>
        <v>Suppléments MRS - MRPA - CSJ : Transport lié aux soins - taxi</v>
      </c>
      <c r="I19" s="52" t="str">
        <f>VLOOKUP(G19,'MR (30-31-32-33-34) CS'!D:F,3,FALSE)</f>
        <v>Supplementen ROB - RVT - CDV: Zorgtransport - taxi</v>
      </c>
    </row>
    <row r="20" spans="1:9" s="26" customFormat="1" x14ac:dyDescent="0.3">
      <c r="A20" s="49">
        <v>30</v>
      </c>
      <c r="B20" s="50" t="s">
        <v>994</v>
      </c>
      <c r="C20" s="50" t="s">
        <v>995</v>
      </c>
      <c r="D20" s="50" t="s">
        <v>994</v>
      </c>
      <c r="E20" s="50" t="s">
        <v>995</v>
      </c>
      <c r="F20" s="50">
        <v>960912</v>
      </c>
      <c r="G20" s="102">
        <v>467378</v>
      </c>
      <c r="H20" s="50" t="str">
        <f>VLOOKUP(G20,'MR (30-31-32-33-34) CS'!D:F,2,FALSE)</f>
        <v>Suppléments MRS - MRPA - CSJ : Transport lié aux soins - ambulance</v>
      </c>
      <c r="I20" s="52" t="str">
        <f>VLOOKUP(G20,'MR (30-31-32-33-34) CS'!D:F,3,FALSE)</f>
        <v>Supplementen ROB - RVT - CDV: Zorgtransport - ambulance</v>
      </c>
    </row>
    <row r="21" spans="1:9" s="26" customFormat="1" x14ac:dyDescent="0.3">
      <c r="A21" s="49">
        <v>30</v>
      </c>
      <c r="B21" s="50" t="s">
        <v>994</v>
      </c>
      <c r="C21" s="50" t="s">
        <v>995</v>
      </c>
      <c r="D21" s="50" t="s">
        <v>994</v>
      </c>
      <c r="E21" s="50" t="s">
        <v>995</v>
      </c>
      <c r="F21" s="50">
        <v>960934</v>
      </c>
      <c r="G21" s="102">
        <v>467393</v>
      </c>
      <c r="H21" s="50" t="str">
        <f>VLOOKUP(G21,'MR (30-31-32-33-34) CS'!D:F,2,FALSE)</f>
        <v>Suppléments MRS - MRPA - CSJ : Transport lié aux soins - transport domicile/CSJ</v>
      </c>
      <c r="I21" s="52" t="str">
        <f>VLOOKUP(G21,'MR (30-31-32-33-34) CS'!D:F,3,FALSE)</f>
        <v>Supplementen ROB - RVT - CDV: Zorgtransport - transport huis/CDV</v>
      </c>
    </row>
    <row r="22" spans="1:9" s="26" customFormat="1" x14ac:dyDescent="0.3">
      <c r="A22" s="49">
        <v>30</v>
      </c>
      <c r="B22" s="50" t="s">
        <v>994</v>
      </c>
      <c r="C22" s="50" t="s">
        <v>995</v>
      </c>
      <c r="D22" s="50" t="s">
        <v>994</v>
      </c>
      <c r="E22" s="50" t="s">
        <v>995</v>
      </c>
      <c r="F22" s="50">
        <v>960956</v>
      </c>
      <c r="G22" s="102">
        <v>467415</v>
      </c>
      <c r="H22" s="50" t="str">
        <f>VLOOKUP(G22,'MR (30-31-32-33-34) CS'!D:F,2,FALSE)</f>
        <v>Suppléments MRS - MRPA - CSJ : Frais médecin (mention facultative)</v>
      </c>
      <c r="I22" s="52" t="str">
        <f>VLOOKUP(G22,'MR (30-31-32-33-34) CS'!D:F,3,FALSE)</f>
        <v>Supplementen ROB - RVT - CDV: Kosten arts (facultatief)</v>
      </c>
    </row>
    <row r="23" spans="1:9" s="26" customFormat="1" x14ac:dyDescent="0.3">
      <c r="A23" s="49">
        <v>30</v>
      </c>
      <c r="B23" s="50" t="s">
        <v>994</v>
      </c>
      <c r="C23" s="50" t="s">
        <v>995</v>
      </c>
      <c r="D23" s="50" t="s">
        <v>994</v>
      </c>
      <c r="E23" s="50" t="s">
        <v>995</v>
      </c>
      <c r="F23" s="50">
        <v>960971</v>
      </c>
      <c r="G23" s="102">
        <v>467437</v>
      </c>
      <c r="H23" s="50" t="str">
        <f>VLOOKUP(G23,'MR (30-31-32-33-34) CS'!D:F,2,FALSE)</f>
        <v>Suppléments MRS - MRPA - CSJ : Frais kiné (mention facultative)</v>
      </c>
      <c r="I23" s="52" t="str">
        <f>VLOOKUP(G23,'MR (30-31-32-33-34) CS'!D:F,3,FALSE)</f>
        <v>Supplementen ROB - RVT - CDV: Kosten kiné (facultatief)</v>
      </c>
    </row>
    <row r="24" spans="1:9" s="26" customFormat="1" x14ac:dyDescent="0.3">
      <c r="A24" s="49">
        <v>30</v>
      </c>
      <c r="B24" s="50" t="s">
        <v>994</v>
      </c>
      <c r="C24" s="50" t="s">
        <v>995</v>
      </c>
      <c r="D24" s="50" t="s">
        <v>994</v>
      </c>
      <c r="E24" s="50" t="s">
        <v>995</v>
      </c>
      <c r="F24" s="50">
        <v>960993</v>
      </c>
      <c r="G24" s="102">
        <v>467459</v>
      </c>
      <c r="H24" s="50" t="str">
        <f>VLOOKUP(G24,'MR (30-31-32-33-34) CS'!D:F,2,FALSE)</f>
        <v>Suppléments MRS - MRPA - CSJ : Frais labo (mention facultative)</v>
      </c>
      <c r="I24" s="52" t="str">
        <f>VLOOKUP(G24,'MR (30-31-32-33-34) CS'!D:F,3,FALSE)</f>
        <v>Supplementen ROB - RVT - CDV: Kosten labo (facultatief)</v>
      </c>
    </row>
    <row r="25" spans="1:9" s="26" customFormat="1" x14ac:dyDescent="0.3">
      <c r="A25" s="49">
        <v>30</v>
      </c>
      <c r="B25" s="50" t="s">
        <v>994</v>
      </c>
      <c r="C25" s="50" t="s">
        <v>995</v>
      </c>
      <c r="D25" s="50" t="s">
        <v>994</v>
      </c>
      <c r="E25" s="50" t="s">
        <v>995</v>
      </c>
      <c r="F25" s="50">
        <v>960094</v>
      </c>
      <c r="G25" s="102">
        <v>467474</v>
      </c>
      <c r="H25" s="50" t="str">
        <f>VLOOKUP(G25,'MR (30-31-32-33-34) CS'!D:F,2,FALSE)</f>
        <v>Suppléments MRS - MRPA - CSJ : Frais polyclinique (mention facultative)</v>
      </c>
      <c r="I25" s="52" t="str">
        <f>VLOOKUP(G25,'MR (30-31-32-33-34) CS'!D:F,3,FALSE)</f>
        <v>Supplementen ROB - RVT - CDV: Kosten polykliniek (facultatief)</v>
      </c>
    </row>
    <row r="26" spans="1:9" s="26" customFormat="1" x14ac:dyDescent="0.3">
      <c r="A26" s="49">
        <v>30</v>
      </c>
      <c r="B26" s="50" t="s">
        <v>994</v>
      </c>
      <c r="C26" s="50" t="s">
        <v>995</v>
      </c>
      <c r="D26" s="50" t="s">
        <v>994</v>
      </c>
      <c r="E26" s="50" t="s">
        <v>995</v>
      </c>
      <c r="F26" s="50">
        <v>791490</v>
      </c>
      <c r="G26" s="102">
        <v>467496</v>
      </c>
      <c r="H26" s="50" t="str">
        <f>VLOOKUP(G26,'MR (30-31-32-33-34) CS'!D:F,2,FALSE)</f>
        <v>MRS - MRPA : Congé non-payé</v>
      </c>
      <c r="I26" s="52" t="str">
        <f>VLOOKUP(G26,'MR (30-31-32-33-34) CS'!D:F,3,FALSE)</f>
        <v>ROB - RVT: Niet-betaald verlof</v>
      </c>
    </row>
    <row r="27" spans="1:9" s="26" customFormat="1" x14ac:dyDescent="0.3">
      <c r="A27" s="49">
        <v>31</v>
      </c>
      <c r="B27" s="50" t="s">
        <v>95</v>
      </c>
      <c r="C27" s="50" t="s">
        <v>94</v>
      </c>
      <c r="D27" s="50" t="s">
        <v>96</v>
      </c>
      <c r="E27" s="50" t="s">
        <v>1064</v>
      </c>
      <c r="F27" s="50">
        <v>763593</v>
      </c>
      <c r="G27" s="102">
        <v>468115</v>
      </c>
      <c r="H27" s="50" t="str">
        <f>VLOOKUP(G27,'MR (30-31-32-33-34) CS'!D:F,2,FALSE)</f>
        <v>Ristourne sur le coût solidarisé du matériel d’incontinence - Autres patients</v>
      </c>
      <c r="I27" s="52" t="str">
        <f>VLOOKUP(G27,'MR (30-31-32-33-34) CS'!D:F,3,FALSE)</f>
        <v>Korting op de gesolidariseerde kost van het incontinentiemateriaal - Andere patiënten</v>
      </c>
    </row>
    <row r="28" spans="1:9" s="26" customFormat="1" x14ac:dyDescent="0.3">
      <c r="A28" s="49">
        <v>32</v>
      </c>
      <c r="B28" s="50" t="s">
        <v>61</v>
      </c>
      <c r="C28" s="50" t="s">
        <v>60</v>
      </c>
      <c r="D28" s="50" t="s">
        <v>54</v>
      </c>
      <c r="E28" s="50" t="s">
        <v>54</v>
      </c>
      <c r="F28" s="50">
        <v>763033</v>
      </c>
      <c r="G28" s="102">
        <v>462316</v>
      </c>
      <c r="H28" s="50" t="str">
        <f>VLOOKUP(G28,'MR (30-31-32-33-34) CS'!D:F,2,FALSE)</f>
        <v>Forfait Catégorie B - Intervention complète - Ambulant</v>
      </c>
      <c r="I28" s="52" t="str">
        <f>VLOOKUP(G28,'MR (30-31-32-33-34) CS'!D:F,3,FALSE)</f>
        <v>Forfait Categorie B in RVT - Volledige tegemoetkoming - Ambulant</v>
      </c>
    </row>
    <row r="29" spans="1:9" s="26" customFormat="1" x14ac:dyDescent="0.3">
      <c r="A29" s="49">
        <v>32</v>
      </c>
      <c r="B29" s="50" t="s">
        <v>61</v>
      </c>
      <c r="C29" s="50" t="s">
        <v>60</v>
      </c>
      <c r="D29" s="50" t="s">
        <v>54</v>
      </c>
      <c r="E29" s="50" t="s">
        <v>54</v>
      </c>
      <c r="F29" s="50">
        <v>763114</v>
      </c>
      <c r="G29" s="102">
        <v>462338</v>
      </c>
      <c r="H29" s="50" t="str">
        <f>VLOOKUP(G29,'MR (30-31-32-33-34) CS'!D:F,2,FALSE)</f>
        <v>Forfait Catégorie B - Intervention partielle - Ambulant</v>
      </c>
      <c r="I29" s="52" t="str">
        <f>VLOOKUP(G29,'MR (30-31-32-33-34) CS'!D:F,3,FALSE)</f>
        <v>Forfait Categorie B in RVT  - Partiële tegemoetkoming - Ambulant</v>
      </c>
    </row>
    <row r="30" spans="1:9" s="26" customFormat="1" x14ac:dyDescent="0.3">
      <c r="A30" s="49">
        <v>32</v>
      </c>
      <c r="B30" s="50" t="s">
        <v>61</v>
      </c>
      <c r="C30" s="50" t="s">
        <v>60</v>
      </c>
      <c r="D30" s="50" t="s">
        <v>54</v>
      </c>
      <c r="E30" s="50" t="s">
        <v>54</v>
      </c>
      <c r="F30" s="50">
        <v>763055</v>
      </c>
      <c r="G30" s="102">
        <v>462419</v>
      </c>
      <c r="H30" s="50" t="str">
        <f>VLOOKUP(G30,'MR (30-31-32-33-34) CS'!D:F,2,FALSE)</f>
        <v>Forfait Catégorie C - Intervention complète - Ambulant</v>
      </c>
      <c r="I30" s="52" t="str">
        <f>VLOOKUP(G30,'MR (30-31-32-33-34) CS'!D:F,3,FALSE)</f>
        <v>Forfait Categorie C in RVT - Volledige tegemoetkoming - Ambulant</v>
      </c>
    </row>
    <row r="31" spans="1:9" s="26" customFormat="1" x14ac:dyDescent="0.3">
      <c r="A31" s="49">
        <v>32</v>
      </c>
      <c r="B31" s="50" t="s">
        <v>61</v>
      </c>
      <c r="C31" s="50" t="s">
        <v>60</v>
      </c>
      <c r="D31" s="50" t="s">
        <v>54</v>
      </c>
      <c r="E31" s="50" t="s">
        <v>54</v>
      </c>
      <c r="F31" s="50">
        <v>763136</v>
      </c>
      <c r="G31" s="102">
        <v>462434</v>
      </c>
      <c r="H31" s="50" t="str">
        <f>VLOOKUP(G31,'MR (30-31-32-33-34) CS'!D:F,2,FALSE)</f>
        <v>Forfait Catégorie Cen - Intervention partielle - Ambulant</v>
      </c>
      <c r="I31" s="52" t="str">
        <f>VLOOKUP(G31,'MR (30-31-32-33-34) CS'!D:F,3,FALSE)</f>
        <v>Forfait Categorie C in RVT  - Partiële tegemoetkoming - Ambulant</v>
      </c>
    </row>
    <row r="32" spans="1:9" s="26" customFormat="1" x14ac:dyDescent="0.3">
      <c r="A32" s="49">
        <v>32</v>
      </c>
      <c r="B32" s="50" t="s">
        <v>61</v>
      </c>
      <c r="C32" s="50" t="s">
        <v>60</v>
      </c>
      <c r="D32" s="50" t="s">
        <v>54</v>
      </c>
      <c r="E32" s="50" t="s">
        <v>54</v>
      </c>
      <c r="F32" s="50">
        <v>763070</v>
      </c>
      <c r="G32" s="102">
        <v>462515</v>
      </c>
      <c r="H32" s="50" t="str">
        <f>VLOOKUP(G32,'MR (30-31-32-33-34) CS'!D:F,2,FALSE)</f>
        <v>Forfait Catégorie Cdem - Intervention complète - Ambulant</v>
      </c>
      <c r="I32" s="52" t="str">
        <f>VLOOKUP(G32,'MR (30-31-32-33-34) CS'!D:F,3,FALSE)</f>
        <v>Forfait Categorie Cdem  - Volledige tegemoetkoming - Ambulant</v>
      </c>
    </row>
    <row r="33" spans="1:9" s="26" customFormat="1" x14ac:dyDescent="0.3">
      <c r="A33" s="49">
        <v>32</v>
      </c>
      <c r="B33" s="50" t="s">
        <v>61</v>
      </c>
      <c r="C33" s="50" t="s">
        <v>60</v>
      </c>
      <c r="D33" s="50" t="s">
        <v>54</v>
      </c>
      <c r="E33" s="50" t="s">
        <v>54</v>
      </c>
      <c r="F33" s="50">
        <v>763151</v>
      </c>
      <c r="G33" s="102">
        <v>462537</v>
      </c>
      <c r="H33" s="50" t="str">
        <f>VLOOKUP(G33,'MR (30-31-32-33-34) CS'!D:F,2,FALSE)</f>
        <v>Forfait Catégorie Cdem - Intervention partielle - Ambulant</v>
      </c>
      <c r="I33" s="52" t="str">
        <f>VLOOKUP(G33,'MR (30-31-32-33-34) CS'!D:F,3,FALSE)</f>
        <v>Forfait Categorie Cdem  - Partiële tegemoetkoming - Ambulant</v>
      </c>
    </row>
    <row r="34" spans="1:9" s="26" customFormat="1" x14ac:dyDescent="0.3">
      <c r="A34" s="49">
        <v>32</v>
      </c>
      <c r="B34" s="50" t="s">
        <v>61</v>
      </c>
      <c r="C34" s="50" t="s">
        <v>60</v>
      </c>
      <c r="D34" s="50" t="s">
        <v>54</v>
      </c>
      <c r="E34" s="50" t="s">
        <v>54</v>
      </c>
      <c r="F34" s="50">
        <v>763652</v>
      </c>
      <c r="G34" s="102">
        <v>462913</v>
      </c>
      <c r="H34" s="50" t="str">
        <f>VLOOKUP(G34,'MR (30-31-32-33-34) CS'!D:F,2,FALSE)</f>
        <v>Montant de correction après la régularisation du forfait journalier d’une nouvelle institution</v>
      </c>
      <c r="I34" s="52" t="str">
        <f>VLOOKUP(G34,'MR (30-31-32-33-34) CS'!D:F,3,FALSE)</f>
        <v>Correctiebedrag na de Regularisatie van het dagforfait van een nieuwe instelling</v>
      </c>
    </row>
    <row r="35" spans="1:9" s="26" customFormat="1" x14ac:dyDescent="0.3">
      <c r="A35" s="49">
        <v>32</v>
      </c>
      <c r="B35" s="50" t="s">
        <v>61</v>
      </c>
      <c r="C35" s="50" t="s">
        <v>60</v>
      </c>
      <c r="D35" s="50" t="s">
        <v>54</v>
      </c>
      <c r="E35" s="50" t="s">
        <v>54</v>
      </c>
      <c r="F35" s="50">
        <v>763615</v>
      </c>
      <c r="G35" s="102">
        <v>462935</v>
      </c>
      <c r="H35" s="50" t="str">
        <f>VLOOKUP(G35,'MR (30-31-32-33-34) CS'!D:F,2,FALSE)</f>
        <v>Montant de correction après une rectification du forfait journalier consécutif à un contrôle par le Service, à une procédure juridique ou dans le cadre d’un contrôle Kappa</v>
      </c>
      <c r="I35" s="52" t="str">
        <f>VLOOKUP(G35,'MR (30-31-32-33-34) CS'!D:F,3,FALSE)</f>
        <v>Correctiebedrag na een rechtzetting van het dagforfait na een controle door de Dienst, na een juridische rechtszaak of in het kader van een Kappa-controle</v>
      </c>
    </row>
    <row r="36" spans="1:9" s="26" customFormat="1" x14ac:dyDescent="0.3">
      <c r="A36" s="49">
        <v>33</v>
      </c>
      <c r="B36" s="50" t="s">
        <v>100</v>
      </c>
      <c r="C36" s="50" t="s">
        <v>99</v>
      </c>
      <c r="D36" s="50" t="s">
        <v>147</v>
      </c>
      <c r="E36" s="50" t="s">
        <v>146</v>
      </c>
      <c r="F36" s="50">
        <v>764411</v>
      </c>
      <c r="G36" s="102">
        <v>460113</v>
      </c>
      <c r="H36" s="50" t="str">
        <f>VLOOKUP(G36,'MR (30-31-32-33-34) CS'!D:F,2,FALSE)</f>
        <v>Établissements non agréés enregistrés</v>
      </c>
      <c r="I36" s="52" t="str">
        <f>VLOOKUP(G36,'MR (30-31-32-33-34) CS'!D:F,3,FALSE)</f>
        <v>Geregistreerde niet-erkende inrichtingen</v>
      </c>
    </row>
    <row r="37" spans="1:9" s="26" customFormat="1" x14ac:dyDescent="0.3">
      <c r="A37" s="49">
        <v>33</v>
      </c>
      <c r="B37" s="50" t="s">
        <v>100</v>
      </c>
      <c r="C37" s="50" t="s">
        <v>99</v>
      </c>
      <c r="D37" s="50" t="s">
        <v>54</v>
      </c>
      <c r="E37" s="50" t="s">
        <v>54</v>
      </c>
      <c r="F37" s="50">
        <v>763195</v>
      </c>
      <c r="G37" s="102">
        <v>461115</v>
      </c>
      <c r="H37" s="50" t="str">
        <f>VLOOKUP(G37,'MR (30-31-32-33-34) CS'!D:F,2,FALSE)</f>
        <v>Forfait Catégorie O - Intervention complète - Ambulant</v>
      </c>
      <c r="I37" s="52" t="str">
        <f>VLOOKUP(G37,'MR (30-31-32-33-34) CS'!D:F,3,FALSE)</f>
        <v>Forfait Categorie O - Volledige tegemoetkoming - Ambulant</v>
      </c>
    </row>
    <row r="38" spans="1:9" s="26" customFormat="1" x14ac:dyDescent="0.3">
      <c r="A38" s="49">
        <v>33</v>
      </c>
      <c r="B38" s="50" t="s">
        <v>100</v>
      </c>
      <c r="C38" s="50" t="s">
        <v>99</v>
      </c>
      <c r="D38" s="50" t="s">
        <v>54</v>
      </c>
      <c r="E38" s="50" t="s">
        <v>54</v>
      </c>
      <c r="F38" s="50">
        <v>763291</v>
      </c>
      <c r="G38" s="102">
        <v>461137</v>
      </c>
      <c r="H38" s="50" t="str">
        <f>VLOOKUP(G38,'MR (30-31-32-33-34) CS'!D:F,2,FALSE)</f>
        <v>Forfait Catégorie O - Intervention partielle - Ambulant</v>
      </c>
      <c r="I38" s="52" t="str">
        <f>VLOOKUP(G38,'MR (30-31-32-33-34) CS'!D:F,3,FALSE)</f>
        <v>Forfait Categorie O - Partiële tegemoetkoming - Ambulant</v>
      </c>
    </row>
    <row r="39" spans="1:9" s="26" customFormat="1" x14ac:dyDescent="0.3">
      <c r="A39" s="49">
        <v>33</v>
      </c>
      <c r="B39" s="50" t="s">
        <v>100</v>
      </c>
      <c r="C39" s="50" t="s">
        <v>99</v>
      </c>
      <c r="D39" s="50" t="s">
        <v>54</v>
      </c>
      <c r="E39" s="50" t="s">
        <v>54</v>
      </c>
      <c r="F39" s="50">
        <v>763394</v>
      </c>
      <c r="G39" s="102">
        <v>461159</v>
      </c>
      <c r="H39" s="50" t="str">
        <f>VLOOKUP(G39,'MR (30-31-32-33-34) CS'!D:F,2,FALSE)</f>
        <v>Forfait Catégorie O - Court séjour - Intervention complète - Ambulant</v>
      </c>
      <c r="I39" s="52" t="str">
        <f>VLOOKUP(G39,'MR (30-31-32-33-34) CS'!D:F,3,FALSE)</f>
        <v>Forfait Categorie O - Kortverblijf - Volledige tegemoetkoming - Ambulant</v>
      </c>
    </row>
    <row r="40" spans="1:9" s="26" customFormat="1" x14ac:dyDescent="0.3">
      <c r="A40" s="49">
        <v>33</v>
      </c>
      <c r="B40" s="50" t="s">
        <v>100</v>
      </c>
      <c r="C40" s="50" t="s">
        <v>99</v>
      </c>
      <c r="D40" s="50" t="s">
        <v>54</v>
      </c>
      <c r="E40" s="50" t="s">
        <v>54</v>
      </c>
      <c r="F40" s="50">
        <v>763490</v>
      </c>
      <c r="G40" s="102">
        <v>461174</v>
      </c>
      <c r="H40" s="50" t="str">
        <f>VLOOKUP(G40,'MR (30-31-32-33-34) CS'!D:F,2,FALSE)</f>
        <v>Forfait Catégorie O - Court séjour - Intervention partielle - Ambulant</v>
      </c>
      <c r="I40" s="52" t="str">
        <f>VLOOKUP(G40,'MR (30-31-32-33-34) CS'!D:F,3,FALSE)</f>
        <v>Forfait Categorie O - Kortverblijf - Partiële tegemoetkoming - Ambulant</v>
      </c>
    </row>
    <row r="41" spans="1:9" s="26" customFormat="1" x14ac:dyDescent="0.3">
      <c r="A41" s="49">
        <v>33</v>
      </c>
      <c r="B41" s="50" t="s">
        <v>100</v>
      </c>
      <c r="C41" s="50" t="s">
        <v>99</v>
      </c>
      <c r="D41" s="50" t="s">
        <v>54</v>
      </c>
      <c r="E41" s="50" t="s">
        <v>54</v>
      </c>
      <c r="F41" s="50">
        <v>763210</v>
      </c>
      <c r="G41" s="102">
        <v>461218</v>
      </c>
      <c r="H41" s="50" t="str">
        <f>VLOOKUP(G41,'MR (30-31-32-33-34) CS'!D:F,2,FALSE)</f>
        <v>Forfait Catégorie A - Intervention complète - Ambulant</v>
      </c>
      <c r="I41" s="52" t="str">
        <f>VLOOKUP(G41,'MR (30-31-32-33-34) CS'!D:F,3,FALSE)</f>
        <v>Forfait Categorie A - Volledige tegemoetkoming - Ambulant</v>
      </c>
    </row>
    <row r="42" spans="1:9" s="26" customFormat="1" x14ac:dyDescent="0.3">
      <c r="A42" s="49">
        <v>33</v>
      </c>
      <c r="B42" s="50" t="s">
        <v>100</v>
      </c>
      <c r="C42" s="50" t="s">
        <v>99</v>
      </c>
      <c r="D42" s="50" t="s">
        <v>54</v>
      </c>
      <c r="E42" s="50" t="s">
        <v>54</v>
      </c>
      <c r="F42" s="50">
        <v>763313</v>
      </c>
      <c r="G42" s="102">
        <v>461233</v>
      </c>
      <c r="H42" s="50" t="str">
        <f>VLOOKUP(G42,'MR (30-31-32-33-34) CS'!D:F,2,FALSE)</f>
        <v>Forfait Catégorie A - Intervention partielle - Ambulant</v>
      </c>
      <c r="I42" s="52" t="str">
        <f>VLOOKUP(G42,'MR (30-31-32-33-34) CS'!D:F,3,FALSE)</f>
        <v>Forfait Categorie A - Partiële tegemoetkoming - Ambulant</v>
      </c>
    </row>
    <row r="43" spans="1:9" s="26" customFormat="1" x14ac:dyDescent="0.3">
      <c r="A43" s="49">
        <v>33</v>
      </c>
      <c r="B43" s="50" t="s">
        <v>100</v>
      </c>
      <c r="C43" s="50" t="s">
        <v>99</v>
      </c>
      <c r="D43" s="50" t="s">
        <v>54</v>
      </c>
      <c r="E43" s="50" t="s">
        <v>54</v>
      </c>
      <c r="F43" s="50">
        <v>763416</v>
      </c>
      <c r="G43" s="102">
        <v>461255</v>
      </c>
      <c r="H43" s="50" t="str">
        <f>VLOOKUP(G43,'MR (30-31-32-33-34) CS'!D:F,2,FALSE)</f>
        <v>Forfait Catégorie A - Court séjour - Intervention complète - Ambulant</v>
      </c>
      <c r="I43" s="52" t="str">
        <f>VLOOKUP(G43,'MR (30-31-32-33-34) CS'!D:F,3,FALSE)</f>
        <v>Forfait Categorie A - Kortverblijf - Volledige tegemoetkoming - Ambulant</v>
      </c>
    </row>
    <row r="44" spans="1:9" s="26" customFormat="1" x14ac:dyDescent="0.3">
      <c r="A44" s="49">
        <v>33</v>
      </c>
      <c r="B44" s="50" t="s">
        <v>100</v>
      </c>
      <c r="C44" s="50" t="s">
        <v>99</v>
      </c>
      <c r="D44" s="50" t="s">
        <v>54</v>
      </c>
      <c r="E44" s="50" t="s">
        <v>54</v>
      </c>
      <c r="F44" s="50">
        <v>763512</v>
      </c>
      <c r="G44" s="102">
        <v>461277</v>
      </c>
      <c r="H44" s="50" t="str">
        <f>VLOOKUP(G44,'MR (30-31-32-33-34) CS'!D:F,2,FALSE)</f>
        <v>Forfait Catégorie A - Court séjour - Intervention partielle - Ambulant</v>
      </c>
      <c r="I44" s="52" t="str">
        <f>VLOOKUP(G44,'MR (30-31-32-33-34) CS'!D:F,3,FALSE)</f>
        <v>Forfait Categorie A - Kortverblijf - Partiële tegemoetkoming - Ambulant</v>
      </c>
    </row>
    <row r="45" spans="1:9" s="26" customFormat="1" x14ac:dyDescent="0.3">
      <c r="A45" s="49">
        <v>33</v>
      </c>
      <c r="B45" s="50" t="s">
        <v>100</v>
      </c>
      <c r="C45" s="50" t="s">
        <v>99</v>
      </c>
      <c r="D45" s="50" t="s">
        <v>54</v>
      </c>
      <c r="E45" s="50" t="s">
        <v>54</v>
      </c>
      <c r="F45" s="50">
        <v>763232</v>
      </c>
      <c r="G45" s="102">
        <v>461314</v>
      </c>
      <c r="H45" s="50" t="str">
        <f>VLOOKUP(G45,'MR (30-31-32-33-34) CS'!D:F,2,FALSE)</f>
        <v>Forfait Catégorie B - Intervention complète - Ambulant</v>
      </c>
      <c r="I45" s="52" t="str">
        <f>VLOOKUP(G45,'MR (30-31-32-33-34) CS'!D:F,3,FALSE)</f>
        <v>Forfait Categorie B - Volledige tegemoetkoming - Ambulant</v>
      </c>
    </row>
    <row r="46" spans="1:9" s="26" customFormat="1" x14ac:dyDescent="0.3">
      <c r="A46" s="49">
        <v>33</v>
      </c>
      <c r="B46" s="50" t="s">
        <v>100</v>
      </c>
      <c r="C46" s="50" t="s">
        <v>99</v>
      </c>
      <c r="D46" s="50" t="s">
        <v>54</v>
      </c>
      <c r="E46" s="50" t="s">
        <v>54</v>
      </c>
      <c r="F46" s="50">
        <v>763335</v>
      </c>
      <c r="G46" s="102">
        <v>461336</v>
      </c>
      <c r="H46" s="50" t="str">
        <f>VLOOKUP(G46,'MR (30-31-32-33-34) CS'!D:F,2,FALSE)</f>
        <v>Forfait Catégorie B - Intervention partielle - Ambulant</v>
      </c>
      <c r="I46" s="52" t="str">
        <f>VLOOKUP(G46,'MR (30-31-32-33-34) CS'!D:F,3,FALSE)</f>
        <v>Forfait Categorie B - Partiële tegemoetkoming - Ambulant</v>
      </c>
    </row>
    <row r="47" spans="1:9" s="26" customFormat="1" x14ac:dyDescent="0.3">
      <c r="A47" s="49">
        <v>33</v>
      </c>
      <c r="B47" s="50" t="s">
        <v>100</v>
      </c>
      <c r="C47" s="50" t="s">
        <v>99</v>
      </c>
      <c r="D47" s="50" t="s">
        <v>54</v>
      </c>
      <c r="E47" s="50" t="s">
        <v>54</v>
      </c>
      <c r="F47" s="50">
        <v>763431</v>
      </c>
      <c r="G47" s="102">
        <v>461358</v>
      </c>
      <c r="H47" s="50" t="str">
        <f>VLOOKUP(G47,'MR (30-31-32-33-34) CS'!D:F,2,FALSE)</f>
        <v>Forfait Catégorie B - Court séjour - Intervention complète - Ambulant</v>
      </c>
      <c r="I47" s="52" t="str">
        <f>VLOOKUP(G47,'MR (30-31-32-33-34) CS'!D:F,3,FALSE)</f>
        <v>Forfait Categorie B - Kortverblijf - Volledige tegemoetkoming - Ambulant</v>
      </c>
    </row>
    <row r="48" spans="1:9" s="26" customFormat="1" x14ac:dyDescent="0.3">
      <c r="A48" s="49">
        <v>33</v>
      </c>
      <c r="B48" s="50" t="s">
        <v>100</v>
      </c>
      <c r="C48" s="50" t="s">
        <v>99</v>
      </c>
      <c r="D48" s="50" t="s">
        <v>54</v>
      </c>
      <c r="E48" s="50" t="s">
        <v>54</v>
      </c>
      <c r="F48" s="50">
        <v>763534</v>
      </c>
      <c r="G48" s="102">
        <v>461373</v>
      </c>
      <c r="H48" s="50" t="str">
        <f>VLOOKUP(G48,'MR (30-31-32-33-34) CS'!D:F,2,FALSE)</f>
        <v>Forfait Catégorie B - Court séjour - Intervention partielle - Ambulant</v>
      </c>
      <c r="I48" s="52" t="str">
        <f>VLOOKUP(G48,'MR (30-31-32-33-34) CS'!D:F,3,FALSE)</f>
        <v>Forfait Categorie B - Kortverblijf - Partiële tegemoetkoming - Ambulant</v>
      </c>
    </row>
    <row r="49" spans="1:9" s="26" customFormat="1" x14ac:dyDescent="0.3">
      <c r="A49" s="49">
        <v>33</v>
      </c>
      <c r="B49" s="50" t="s">
        <v>100</v>
      </c>
      <c r="C49" s="50" t="s">
        <v>99</v>
      </c>
      <c r="D49" s="50" t="s">
        <v>54</v>
      </c>
      <c r="E49" s="50" t="s">
        <v>54</v>
      </c>
      <c r="F49" s="50">
        <v>763254</v>
      </c>
      <c r="G49" s="102">
        <v>461417</v>
      </c>
      <c r="H49" s="50" t="str">
        <f>VLOOKUP(G49,'MR (30-31-32-33-34) CS'!D:F,2,FALSE)</f>
        <v>Forfait Catégorie C - Intervention complète - Ambulant</v>
      </c>
      <c r="I49" s="52" t="str">
        <f>VLOOKUP(G49,'MR (30-31-32-33-34) CS'!D:F,3,FALSE)</f>
        <v>Forfait Categorie C - Volledige tegemoetkoming - Ambulant</v>
      </c>
    </row>
    <row r="50" spans="1:9" s="26" customFormat="1" x14ac:dyDescent="0.3">
      <c r="A50" s="49">
        <v>33</v>
      </c>
      <c r="B50" s="50" t="s">
        <v>100</v>
      </c>
      <c r="C50" s="50" t="s">
        <v>99</v>
      </c>
      <c r="D50" s="50" t="s">
        <v>54</v>
      </c>
      <c r="E50" s="50" t="s">
        <v>54</v>
      </c>
      <c r="F50" s="50">
        <v>763350</v>
      </c>
      <c r="G50" s="102">
        <v>461439</v>
      </c>
      <c r="H50" s="50" t="str">
        <f>VLOOKUP(G50,'MR (30-31-32-33-34) CS'!D:F,2,FALSE)</f>
        <v>Forfait Catégorie C - Intervention partielle - Ambulant</v>
      </c>
      <c r="I50" s="52" t="str">
        <f>VLOOKUP(G50,'MR (30-31-32-33-34) CS'!D:F,3,FALSE)</f>
        <v>Forfait Categorie C - Partiële tegemoetkoming - Ambulant</v>
      </c>
    </row>
    <row r="51" spans="1:9" s="26" customFormat="1" x14ac:dyDescent="0.3">
      <c r="A51" s="49">
        <v>33</v>
      </c>
      <c r="B51" s="50" t="s">
        <v>100</v>
      </c>
      <c r="C51" s="50" t="s">
        <v>99</v>
      </c>
      <c r="D51" s="50" t="s">
        <v>54</v>
      </c>
      <c r="E51" s="50" t="s">
        <v>54</v>
      </c>
      <c r="F51" s="50">
        <v>763453</v>
      </c>
      <c r="G51" s="102">
        <v>461454</v>
      </c>
      <c r="H51" s="50" t="str">
        <f>VLOOKUP(G51,'MR (30-31-32-33-34) CS'!D:F,2,FALSE)</f>
        <v>Forfait Catégorie C - Court séjour - Intervention complète - Ambulant</v>
      </c>
      <c r="I51" s="52" t="str">
        <f>VLOOKUP(G51,'MR (30-31-32-33-34) CS'!D:F,3,FALSE)</f>
        <v>Forfait Categorie C - Kortverblijf - Volledige tegemoetkoming - Ambulant</v>
      </c>
    </row>
    <row r="52" spans="1:9" s="26" customFormat="1" x14ac:dyDescent="0.3">
      <c r="A52" s="49">
        <v>33</v>
      </c>
      <c r="B52" s="50" t="s">
        <v>100</v>
      </c>
      <c r="C52" s="50" t="s">
        <v>99</v>
      </c>
      <c r="D52" s="50" t="s">
        <v>54</v>
      </c>
      <c r="E52" s="50" t="s">
        <v>54</v>
      </c>
      <c r="F52" s="50">
        <v>763556</v>
      </c>
      <c r="G52" s="102">
        <v>461476</v>
      </c>
      <c r="H52" s="50" t="str">
        <f>VLOOKUP(G52,'MR (30-31-32-33-34) CS'!D:F,2,FALSE)</f>
        <v>Forfait Catégorie C - Court séjour  - Intervention partielle - Ambulant</v>
      </c>
      <c r="I52" s="52" t="str">
        <f>VLOOKUP(G52,'MR (30-31-32-33-34) CS'!D:F,3,FALSE)</f>
        <v>Forfait Categorie C - Kortverblijf - Partiële tegemoetkoming - Ambulant</v>
      </c>
    </row>
    <row r="53" spans="1:9" s="26" customFormat="1" x14ac:dyDescent="0.3">
      <c r="A53" s="49">
        <v>33</v>
      </c>
      <c r="B53" s="50" t="s">
        <v>100</v>
      </c>
      <c r="C53" s="50" t="s">
        <v>99</v>
      </c>
      <c r="D53" s="50" t="s">
        <v>54</v>
      </c>
      <c r="E53" s="50" t="s">
        <v>54</v>
      </c>
      <c r="F53" s="50">
        <v>763276</v>
      </c>
      <c r="G53" s="102">
        <v>461513</v>
      </c>
      <c r="H53" s="50" t="str">
        <f>VLOOKUP(G53,'MR (30-31-32-33-34) CS'!D:F,2,FALSE)</f>
        <v>Forfait Catégorie Cdem - Intervention complète - Ambulant</v>
      </c>
      <c r="I53" s="52" t="str">
        <f>VLOOKUP(G53,'MR (30-31-32-33-34) CS'!D:F,3,FALSE)</f>
        <v>Forfait Categorie Cdem - Volledige tegemoetkoming - Ambulant</v>
      </c>
    </row>
    <row r="54" spans="1:9" s="26" customFormat="1" x14ac:dyDescent="0.3">
      <c r="A54" s="49">
        <v>33</v>
      </c>
      <c r="B54" s="50" t="s">
        <v>100</v>
      </c>
      <c r="C54" s="50" t="s">
        <v>99</v>
      </c>
      <c r="D54" s="50" t="s">
        <v>54</v>
      </c>
      <c r="E54" s="50" t="s">
        <v>54</v>
      </c>
      <c r="F54" s="50">
        <v>763372</v>
      </c>
      <c r="G54" s="102">
        <v>461535</v>
      </c>
      <c r="H54" s="50" t="str">
        <f>VLOOKUP(G54,'MR (30-31-32-33-34) CS'!D:F,2,FALSE)</f>
        <v>Forfait Catégorie Cdem - Intervention partielle - Ambulant</v>
      </c>
      <c r="I54" s="52" t="str">
        <f>VLOOKUP(G54,'MR (30-31-32-33-34) CS'!D:F,3,FALSE)</f>
        <v>Forfait Categorie Cdem - Partiële tegemoetkoming - Ambulant</v>
      </c>
    </row>
    <row r="55" spans="1:9" s="26" customFormat="1" x14ac:dyDescent="0.3">
      <c r="A55" s="49">
        <v>33</v>
      </c>
      <c r="B55" s="50" t="s">
        <v>100</v>
      </c>
      <c r="C55" s="50" t="s">
        <v>99</v>
      </c>
      <c r="D55" s="50" t="s">
        <v>54</v>
      </c>
      <c r="E55" s="50" t="s">
        <v>54</v>
      </c>
      <c r="F55" s="50">
        <v>763475</v>
      </c>
      <c r="G55" s="102">
        <v>461557</v>
      </c>
      <c r="H55" s="50" t="str">
        <f>VLOOKUP(G55,'MR (30-31-32-33-34) CS'!D:F,2,FALSE)</f>
        <v>Forfait Catégorie Cdem - Court séjour - Intervention complète - Ambulant</v>
      </c>
      <c r="I55" s="52" t="str">
        <f>VLOOKUP(G55,'MR (30-31-32-33-34) CS'!D:F,3,FALSE)</f>
        <v>Forfait Categorie Cdem - Kortverblijf - Volledige tegemoetkoming - Ambulant</v>
      </c>
    </row>
    <row r="56" spans="1:9" s="26" customFormat="1" x14ac:dyDescent="0.3">
      <c r="A56" s="49">
        <v>33</v>
      </c>
      <c r="B56" s="50" t="s">
        <v>100</v>
      </c>
      <c r="C56" s="50" t="s">
        <v>99</v>
      </c>
      <c r="D56" s="50" t="s">
        <v>54</v>
      </c>
      <c r="E56" s="50" t="s">
        <v>54</v>
      </c>
      <c r="F56" s="50">
        <v>763571</v>
      </c>
      <c r="G56" s="102">
        <v>461579</v>
      </c>
      <c r="H56" s="50" t="str">
        <f>VLOOKUP(G56,'MR (30-31-32-33-34) CS'!D:F,2,FALSE)</f>
        <v>Forfait Catégorie Cdem - Court séjour  - Intervention partielle - Ambulant</v>
      </c>
      <c r="I56" s="52" t="str">
        <f>VLOOKUP(G56,'MR (30-31-32-33-34) CS'!D:F,3,FALSE)</f>
        <v>Forfait Categorie Cdem - Kortverblijf - Partiële tegemoetkoming - Ambulant</v>
      </c>
    </row>
    <row r="57" spans="1:9" s="26" customFormat="1" x14ac:dyDescent="0.3">
      <c r="A57" s="49">
        <v>33</v>
      </c>
      <c r="B57" s="50" t="s">
        <v>100</v>
      </c>
      <c r="C57" s="50" t="s">
        <v>99</v>
      </c>
      <c r="D57" s="50" t="s">
        <v>54</v>
      </c>
      <c r="E57" s="50" t="s">
        <v>54</v>
      </c>
      <c r="F57" s="50">
        <v>763696</v>
      </c>
      <c r="G57" s="102">
        <v>461616</v>
      </c>
      <c r="H57" s="50" t="str">
        <f>VLOOKUP(G57,'MR (30-31-32-33-34) CS'!D:F,2,FALSE)</f>
        <v>Forfait Catégorie D - Intervention complète - Ambulant</v>
      </c>
      <c r="I57" s="52" t="str">
        <f>VLOOKUP(G57,'MR (30-31-32-33-34) CS'!D:F,3,FALSE)</f>
        <v>Forfait Categorie D - Volledige tegemoetkoming - Ambulant</v>
      </c>
    </row>
    <row r="58" spans="1:9" s="26" customFormat="1" x14ac:dyDescent="0.3">
      <c r="A58" s="49">
        <v>33</v>
      </c>
      <c r="B58" s="50" t="s">
        <v>100</v>
      </c>
      <c r="C58" s="50" t="s">
        <v>99</v>
      </c>
      <c r="D58" s="50" t="s">
        <v>54</v>
      </c>
      <c r="E58" s="50" t="s">
        <v>54</v>
      </c>
      <c r="F58" s="50">
        <v>763711</v>
      </c>
      <c r="G58" s="102">
        <v>461638</v>
      </c>
      <c r="H58" s="50" t="str">
        <f>VLOOKUP(G58,'MR (30-31-32-33-34) CS'!D:F,2,FALSE)</f>
        <v>Forfait Catégorie D - Intervention partielle - Ambulant</v>
      </c>
      <c r="I58" s="52" t="str">
        <f>VLOOKUP(G58,'MR (30-31-32-33-34) CS'!D:F,3,FALSE)</f>
        <v>Forfait Categorie D - Partiële tegemoetkoming - Ambulant</v>
      </c>
    </row>
    <row r="59" spans="1:9" s="26" customFormat="1" x14ac:dyDescent="0.3">
      <c r="A59" s="49">
        <v>33</v>
      </c>
      <c r="B59" s="50" t="s">
        <v>100</v>
      </c>
      <c r="C59" s="50" t="s">
        <v>99</v>
      </c>
      <c r="D59" s="50" t="s">
        <v>54</v>
      </c>
      <c r="E59" s="50" t="s">
        <v>54</v>
      </c>
      <c r="F59" s="50">
        <v>763733</v>
      </c>
      <c r="G59" s="102">
        <v>461653</v>
      </c>
      <c r="H59" s="50" t="str">
        <f>VLOOKUP(G59,'MR (30-31-32-33-34) CS'!D:F,2,FALSE)</f>
        <v>Forfait Catégorie D - Court séjour  - Intervention complète - Ambulant</v>
      </c>
      <c r="I59" s="52" t="str">
        <f>VLOOKUP(G59,'MR (30-31-32-33-34) CS'!D:F,3,FALSE)</f>
        <v>Forfait Categorie D - Kortverblijf  - Volledige tegemoetkoming - Ambulant</v>
      </c>
    </row>
    <row r="60" spans="1:9" s="26" customFormat="1" x14ac:dyDescent="0.3">
      <c r="A60" s="49">
        <v>33</v>
      </c>
      <c r="B60" s="50" t="s">
        <v>100</v>
      </c>
      <c r="C60" s="50" t="s">
        <v>99</v>
      </c>
      <c r="D60" s="50" t="s">
        <v>54</v>
      </c>
      <c r="E60" s="50" t="s">
        <v>54</v>
      </c>
      <c r="F60" s="50">
        <v>763755</v>
      </c>
      <c r="G60" s="102">
        <v>461675</v>
      </c>
      <c r="H60" s="50" t="str">
        <f>VLOOKUP(G60,'MR (30-31-32-33-34) CS'!D:F,2,FALSE)</f>
        <v>Forfait Catégorie D - Court séjour  - Intervention partielle - Ambulant</v>
      </c>
      <c r="I60" s="52" t="str">
        <f>VLOOKUP(G60,'MR (30-31-32-33-34) CS'!D:F,3,FALSE)</f>
        <v>Forfait Categorie D - Kortverblijf  - Partiële tegemoetkoming - Ambulant</v>
      </c>
    </row>
    <row r="61" spans="1:9" s="26" customFormat="1" x14ac:dyDescent="0.3">
      <c r="A61" s="49">
        <v>33</v>
      </c>
      <c r="B61" s="50" t="s">
        <v>100</v>
      </c>
      <c r="C61" s="50" t="s">
        <v>99</v>
      </c>
      <c r="D61" s="50" t="s">
        <v>54</v>
      </c>
      <c r="E61" s="50" t="s">
        <v>54</v>
      </c>
      <c r="F61" s="50">
        <v>763674</v>
      </c>
      <c r="G61" s="102">
        <v>461918</v>
      </c>
      <c r="H61" s="50" t="str">
        <f>VLOOKUP(G61,'MR (30-31-32-33-34) CS'!D:F,2,FALSE)</f>
        <v>Montant de correction après la régularisation financière d’une nouvelle institution</v>
      </c>
      <c r="I61" s="52" t="str">
        <f>VLOOKUP(G61,'MR (30-31-32-33-34) CS'!D:F,3,FALSE)</f>
        <v>Correctiebedrag  na de Regularisatie van het dagforfait van een nieuwe instelling</v>
      </c>
    </row>
    <row r="62" spans="1:9" s="26" customFormat="1" x14ac:dyDescent="0.3">
      <c r="A62" s="49">
        <v>33</v>
      </c>
      <c r="B62" s="50" t="s">
        <v>100</v>
      </c>
      <c r="C62" s="50" t="s">
        <v>99</v>
      </c>
      <c r="D62" s="50" t="s">
        <v>54</v>
      </c>
      <c r="E62" s="50" t="s">
        <v>54</v>
      </c>
      <c r="F62" s="50">
        <v>763630</v>
      </c>
      <c r="G62" s="102">
        <v>461933</v>
      </c>
      <c r="H62" s="50" t="str">
        <f>VLOOKUP(G62,'MR (30-31-32-33-34) CS'!D:F,2,FALSE)</f>
        <v>Montant de correction après une rectification du forfait journalier consécutif à un contrôle par le Service, à une procédure juridique ou dans le cadre d’un contrôle Kappa</v>
      </c>
      <c r="I62" s="52" t="str">
        <f>VLOOKUP(G62,'MR (30-31-32-33-34) CS'!D:F,3,FALSE)</f>
        <v>Correctiebedrag na een rechtzetting van het dagforfait na een controle door de Dienst, na een juridische rechtszaak of in het kader van een Kappa-controle</v>
      </c>
    </row>
    <row r="63" spans="1:9" s="26" customFormat="1" x14ac:dyDescent="0.3">
      <c r="A63" s="49">
        <v>34</v>
      </c>
      <c r="B63" s="50" t="s">
        <v>80</v>
      </c>
      <c r="C63" s="50" t="s">
        <v>79</v>
      </c>
      <c r="D63" s="50" t="s">
        <v>54</v>
      </c>
      <c r="E63" s="50" t="s">
        <v>54</v>
      </c>
      <c r="F63" s="50">
        <v>764514</v>
      </c>
      <c r="G63" s="102">
        <v>463119</v>
      </c>
      <c r="H63" s="50" t="str">
        <f>VLOOKUP(G63,'MR (30-31-32-33-34) CS'!D:F,2,FALSE)</f>
        <v>Forfait F - personnes âgées physiquement dépendantes - Ambulant</v>
      </c>
      <c r="I63" s="52" t="str">
        <f>VLOOKUP(G63,'MR (30-31-32-33-34) CS'!D:F,3,FALSE)</f>
        <v>Forfait F - Fysisch afhankelijke ouderen - Ambulant</v>
      </c>
    </row>
    <row r="64" spans="1:9" s="26" customFormat="1" x14ac:dyDescent="0.3">
      <c r="A64" s="49">
        <v>34</v>
      </c>
      <c r="B64" s="50" t="s">
        <v>80</v>
      </c>
      <c r="C64" s="50" t="s">
        <v>79</v>
      </c>
      <c r="D64" s="50" t="s">
        <v>54</v>
      </c>
      <c r="E64" s="50" t="s">
        <v>54</v>
      </c>
      <c r="F64" s="50">
        <v>764956</v>
      </c>
      <c r="G64" s="102">
        <v>463215</v>
      </c>
      <c r="H64" s="50" t="str">
        <f>VLOOKUP(G64,'MR (30-31-32-33-34) CS'!D:F,2,FALSE)</f>
        <v>Forfait Fd - Personnes âgées désorientée dans le temps et l'espace - Ambulant</v>
      </c>
      <c r="I64" s="52" t="str">
        <f>VLOOKUP(G64,'MR (30-31-32-33-34) CS'!D:F,3,FALSE)</f>
        <v>Forfait Fd - Ouderen met desoriëntatie in tijd en ruimte - Ambulant</v>
      </c>
    </row>
    <row r="65" spans="1:9" s="26" customFormat="1" x14ac:dyDescent="0.3">
      <c r="A65" s="49">
        <v>34</v>
      </c>
      <c r="B65" s="50" t="s">
        <v>80</v>
      </c>
      <c r="C65" s="50" t="s">
        <v>79</v>
      </c>
      <c r="D65" s="50" t="s">
        <v>54</v>
      </c>
      <c r="E65" s="50" t="s">
        <v>54</v>
      </c>
      <c r="F65" s="50">
        <v>764912</v>
      </c>
      <c r="G65" s="102">
        <v>463318</v>
      </c>
      <c r="H65" s="50" t="str">
        <f>VLOOKUP(G65,'MR (30-31-32-33-34) CS'!D:F,2,FALSE)</f>
        <v>Forfait Fp - Personnes âgées en soins palliatifs - Ambulant</v>
      </c>
      <c r="I65" s="52" t="str">
        <f>VLOOKUP(G65,'MR (30-31-32-33-34) CS'!D:F,3,FALSE)</f>
        <v>Forfait Fp  - Palliatieve ouderen - Ambulant</v>
      </c>
    </row>
    <row r="66" spans="1:9" s="26" customFormat="1" x14ac:dyDescent="0.3">
      <c r="A66" s="49">
        <v>34</v>
      </c>
      <c r="B66" s="50" t="s">
        <v>80</v>
      </c>
      <c r="C66" s="50" t="s">
        <v>79</v>
      </c>
      <c r="D66" s="50" t="s">
        <v>54</v>
      </c>
      <c r="E66" s="50" t="s">
        <v>54</v>
      </c>
      <c r="F66" s="50">
        <v>764934</v>
      </c>
      <c r="G66" s="102">
        <v>463414</v>
      </c>
      <c r="H66" s="50" t="str">
        <f>VLOOKUP(G66,'MR (30-31-32-33-34) CS'!D:F,2,FALSE)</f>
        <v>Forfait D - Personnes âgées avec un diagnostique de démence - Ambulant</v>
      </c>
      <c r="I66" s="52" t="str">
        <f>VLOOKUP(G66,'MR (30-31-32-33-34) CS'!D:F,3,FALSE)</f>
        <v>Forfait D - Ouderen met een diagnose dementie - Ambulant</v>
      </c>
    </row>
    <row r="67" spans="1:9" s="26" customFormat="1" x14ac:dyDescent="0.3">
      <c r="A67" s="49">
        <v>34</v>
      </c>
      <c r="B67" s="50" t="s">
        <v>80</v>
      </c>
      <c r="C67" s="50" t="s">
        <v>79</v>
      </c>
      <c r="D67" s="50" t="s">
        <v>5</v>
      </c>
      <c r="E67" s="50" t="s">
        <v>91</v>
      </c>
      <c r="F67" s="50">
        <v>764470</v>
      </c>
      <c r="G67" s="102">
        <v>463819</v>
      </c>
      <c r="H67" s="50" t="str">
        <f>VLOOKUP(G67,'MR (30-31-32-33-34) CS'!D:F,2,FALSE)</f>
        <v>Frais de transport - Ambulant</v>
      </c>
      <c r="I67" s="52" t="str">
        <f>VLOOKUP(G67,'MR (30-31-32-33-34) CS'!D:F,3,FALSE)</f>
        <v>Reiskosten - Ambulant</v>
      </c>
    </row>
    <row r="68" spans="1:9" s="26" customFormat="1" x14ac:dyDescent="0.3">
      <c r="A68" s="49">
        <v>34</v>
      </c>
      <c r="B68" s="50" t="s">
        <v>80</v>
      </c>
      <c r="C68" s="50" t="s">
        <v>79</v>
      </c>
      <c r="D68" s="50" t="s">
        <v>54</v>
      </c>
      <c r="E68" s="50" t="s">
        <v>54</v>
      </c>
      <c r="F68" s="50">
        <v>764536</v>
      </c>
      <c r="G68" s="102">
        <v>463915</v>
      </c>
      <c r="H68" s="50" t="str">
        <f>VLOOKUP(G68,'MR (30-31-32-33-34) CS'!D:F,2,FALSE)</f>
        <v>Facturation avec effet rétroactif  - Ambulant</v>
      </c>
      <c r="I68" s="52" t="str">
        <f>VLOOKUP(G68,'MR (30-31-32-33-34) CS'!D:F,3,FALSE)</f>
        <v>Facturatie met terugwerkende kracht - Ambulant</v>
      </c>
    </row>
    <row r="69" spans="1:9" s="26" customFormat="1" x14ac:dyDescent="0.3">
      <c r="A69" s="49">
        <v>35</v>
      </c>
      <c r="B69" s="50" t="s">
        <v>965</v>
      </c>
      <c r="C69" s="50" t="s">
        <v>964</v>
      </c>
      <c r="D69" s="50" t="s">
        <v>1060</v>
      </c>
      <c r="E69" s="50" t="s">
        <v>1061</v>
      </c>
      <c r="F69" s="50">
        <v>762510</v>
      </c>
      <c r="G69" s="102">
        <v>471018</v>
      </c>
      <c r="H69" s="50" t="str">
        <f>VLOOKUP(G69,'MSP (35) CS'!D:F,2,FALSE)</f>
        <v>Montant total de séjour pour patient psychiatrique, sans postcure de rééducation fonctionnelle</v>
      </c>
      <c r="I69" s="52" t="str">
        <f>VLOOKUP(G69,'MSP (35) CS'!D:F,3,FALSE)</f>
        <v>Totale opnemingsprijs per dag voor psychiatrische patiënt, zonder nabehandeling revalidatie</v>
      </c>
    </row>
    <row r="70" spans="1:9" s="26" customFormat="1" x14ac:dyDescent="0.3">
      <c r="A70" s="49">
        <v>35</v>
      </c>
      <c r="B70" s="50" t="s">
        <v>965</v>
      </c>
      <c r="C70" s="50" t="s">
        <v>964</v>
      </c>
      <c r="D70" s="50" t="s">
        <v>1060</v>
      </c>
      <c r="E70" s="50" t="s">
        <v>1061</v>
      </c>
      <c r="F70" s="50">
        <v>762532</v>
      </c>
      <c r="G70" s="102">
        <v>471033</v>
      </c>
      <c r="H70" s="50" t="str">
        <f>VLOOKUP(G70,'MSP (35) CS'!D:F,2,FALSE)</f>
        <v>Montant total de séjour pour patient psychiatrique, avec postcure de rééducation fonctionnelle</v>
      </c>
      <c r="I70" s="52" t="str">
        <f>VLOOKUP(G70,'MSP (35) CS'!D:F,3,FALSE)</f>
        <v>Totale opnemingsprijs per dag voor psychiatrische patiënt, met nabehandeling revalidatie</v>
      </c>
    </row>
    <row r="71" spans="1:9" s="26" customFormat="1" x14ac:dyDescent="0.3">
      <c r="A71" s="49">
        <v>35</v>
      </c>
      <c r="B71" s="50" t="s">
        <v>965</v>
      </c>
      <c r="C71" s="50" t="s">
        <v>964</v>
      </c>
      <c r="D71" s="50" t="s">
        <v>1060</v>
      </c>
      <c r="E71" s="50" t="s">
        <v>1061</v>
      </c>
      <c r="F71" s="50">
        <v>762554</v>
      </c>
      <c r="G71" s="102">
        <v>471055</v>
      </c>
      <c r="H71" s="50" t="str">
        <f>VLOOKUP(G71,'MSP (35) CS'!D:F,2,FALSE)</f>
        <v>Montant total de séjour pour patient handicapé mental, sans postcure revalidation</v>
      </c>
      <c r="I71" s="52" t="str">
        <f>VLOOKUP(G71,'MSP (35) CS'!D:F,3,FALSE)</f>
        <v>Totale opnemingsprijs per dag voor mentaal gehandicapte, zonder nabehandeling revalidatie</v>
      </c>
    </row>
    <row r="72" spans="1:9" s="26" customFormat="1" x14ac:dyDescent="0.3">
      <c r="A72" s="49">
        <v>35</v>
      </c>
      <c r="B72" s="50" t="s">
        <v>965</v>
      </c>
      <c r="C72" s="50" t="s">
        <v>964</v>
      </c>
      <c r="D72" s="50" t="s">
        <v>1060</v>
      </c>
      <c r="E72" s="50" t="s">
        <v>1061</v>
      </c>
      <c r="F72" s="50">
        <v>762591</v>
      </c>
      <c r="G72" s="102">
        <v>471077</v>
      </c>
      <c r="H72" s="50" t="str">
        <f>VLOOKUP(G72,'MSP (35) CS'!D:F,2,FALSE)</f>
        <v>Montant total de séjour pour patient handicapé mental, avec postcure revalidation</v>
      </c>
      <c r="I72" s="52" t="str">
        <f>VLOOKUP(G72,'MSP (35) CS'!D:F,3,FALSE)</f>
        <v>Totale opnemingsprijs per dag voor mentaal gehandicapte, met nabehandeling revalidatie</v>
      </c>
    </row>
    <row r="73" spans="1:9" s="26" customFormat="1" x14ac:dyDescent="0.3">
      <c r="A73" s="49">
        <v>35</v>
      </c>
      <c r="B73" s="50" t="s">
        <v>965</v>
      </c>
      <c r="C73" s="50" t="s">
        <v>964</v>
      </c>
      <c r="D73" s="50" t="s">
        <v>515</v>
      </c>
      <c r="E73" s="50" t="s">
        <v>895</v>
      </c>
      <c r="F73" s="50">
        <v>763770</v>
      </c>
      <c r="G73" s="102">
        <v>471099</v>
      </c>
      <c r="H73" s="50" t="str">
        <f>VLOOKUP(G73,'MSP (35) CS'!D:F,2,FALSE)</f>
        <v>Intervention forfaitaire supplémentaire accordée par l’assurance maladie en vue d’améliorer l’accessibilité en MSP (art. 4, §2 convention MSP-OA) : bénéficiaire de la catégorie a)</v>
      </c>
      <c r="I73" s="52" t="str">
        <f>VLOOKUP(G73,'MSP (35) CS'!D:F,3,FALSE)</f>
        <v>Bijkomende forfaitaire tegemoetkoming door de ziekteverzekering ter verbetering van de Betaalbaarheid in PVT (art. 4, §2 overeenkomst PVT-VI) : rechthebbende uit categorie a)</v>
      </c>
    </row>
    <row r="74" spans="1:9" s="26" customFormat="1" x14ac:dyDescent="0.3">
      <c r="A74" s="49">
        <v>35</v>
      </c>
      <c r="B74" s="50" t="s">
        <v>965</v>
      </c>
      <c r="C74" s="50" t="s">
        <v>964</v>
      </c>
      <c r="D74" s="50" t="s">
        <v>515</v>
      </c>
      <c r="E74" s="50" t="s">
        <v>895</v>
      </c>
      <c r="F74" s="50">
        <v>763792</v>
      </c>
      <c r="G74" s="102">
        <v>471114</v>
      </c>
      <c r="H74" s="50" t="str">
        <f>VLOOKUP(G74,'MSP (35) CS'!D:F,2,FALSE)</f>
        <v>Intervention forfaitaire supplémentaire accordée par l’assurance maladie en vue d’améliorer l’accessibilité en MSP (art. 4, §2 convention MSP-OA) : bénéficiaire de la catégorie b)</v>
      </c>
      <c r="I74" s="52" t="str">
        <f>VLOOKUP(G74,'MSP (35) CS'!D:F,3,FALSE)</f>
        <v>Bijkomende forfaitaire tegemoetkoming door de ziekteverzekering ter verbetering van de Betaalbaarheid in PVT (art. 4, §2 overeenkomst PVT-VI) : rechthebbende uit categorie b)</v>
      </c>
    </row>
    <row r="75" spans="1:9" s="26" customFormat="1" x14ac:dyDescent="0.3">
      <c r="A75" s="49">
        <v>35</v>
      </c>
      <c r="B75" s="50" t="s">
        <v>965</v>
      </c>
      <c r="C75" s="50" t="s">
        <v>964</v>
      </c>
      <c r="D75" s="50" t="s">
        <v>515</v>
      </c>
      <c r="E75" s="50" t="s">
        <v>895</v>
      </c>
      <c r="F75" s="50">
        <v>763814</v>
      </c>
      <c r="G75" s="102">
        <v>471136</v>
      </c>
      <c r="H75" s="50" t="str">
        <f>VLOOKUP(G75,'MSP (35) CS'!D:F,2,FALSE)</f>
        <v>Intervention forfaitaire supplémentaire accordée par l’assurance maladie en vue d’améliorer l’accessibilité en MSP (art. 4, §2 convention MSP-OA) : bénéficiaire de la catégorie c)</v>
      </c>
      <c r="I75" s="52" t="str">
        <f>VLOOKUP(G75,'MSP (35) CS'!D:F,3,FALSE)</f>
        <v>Bijkomende forfaitaire tegemoetkoming door de ziekteverzekering ter verbetering van de Betaalbaarheid in PVT (art. 4, §2 overeenkomst PVT-VI) : rechthebbende uit categorie c)</v>
      </c>
    </row>
    <row r="76" spans="1:9" s="26" customFormat="1" x14ac:dyDescent="0.3">
      <c r="A76" s="49">
        <v>35</v>
      </c>
      <c r="B76" s="50" t="s">
        <v>965</v>
      </c>
      <c r="C76" s="50" t="s">
        <v>964</v>
      </c>
      <c r="D76" s="50" t="s">
        <v>515</v>
      </c>
      <c r="E76" s="50" t="s">
        <v>895</v>
      </c>
      <c r="F76" s="50">
        <v>763836</v>
      </c>
      <c r="G76" s="102">
        <v>471158</v>
      </c>
      <c r="H76" s="50" t="str">
        <f>VLOOKUP(G76,'MSP (35) CS'!D:F,2,FALSE)</f>
        <v>Intervention forfaitaire supplémentaire accordée par l’assurance maladie en vue d’améliorer l’accessibilité en MSP (art. 4, §2 convention MSP-OA) : bénéficiaire de la catégorie d)</v>
      </c>
      <c r="I76" s="52" t="str">
        <f>VLOOKUP(G76,'MSP (35) CS'!D:F,3,FALSE)</f>
        <v>Bijkomende forfaitaire tegemoetkoming door de ziekteverzekering ter verbetering van de Betaalbaarheid in PVT (art. 4, §2 overeenkomst PVT-VI) : rechthebbende uit categorie d)</v>
      </c>
    </row>
    <row r="77" spans="1:9" s="26" customFormat="1" x14ac:dyDescent="0.3">
      <c r="A77" s="49">
        <v>35</v>
      </c>
      <c r="B77" s="50" t="s">
        <v>965</v>
      </c>
      <c r="C77" s="50" t="s">
        <v>964</v>
      </c>
      <c r="D77" s="50" t="s">
        <v>515</v>
      </c>
      <c r="E77" s="50" t="s">
        <v>895</v>
      </c>
      <c r="F77" s="50">
        <v>763851</v>
      </c>
      <c r="G77" s="102">
        <v>471173</v>
      </c>
      <c r="H77" s="50" t="str">
        <f>VLOOKUP(G77,'MSP (35) CS'!D:F,2,FALSE)</f>
        <v>Intervention forfaitaire supplémentaire accordée par l’assurance maladie en vue d’améliorer l’accessibilité en MSP (art. 4, §2 convention MSP-OA) : bénéficiaire de la catégorie e)</v>
      </c>
      <c r="I77" s="52" t="str">
        <f>VLOOKUP(G77,'MSP (35) CS'!D:F,3,FALSE)</f>
        <v>Bijkomende forfaitaire tegemoetkoming door de ziekteverzekering ter verbetering van de Betaalbaarheid in PVT (art. 4, §2 overeenkomst PVT-VI) : rechthebbende uit categorie e)</v>
      </c>
    </row>
    <row r="78" spans="1:9" s="26" customFormat="1" x14ac:dyDescent="0.3">
      <c r="A78" s="49">
        <v>35</v>
      </c>
      <c r="B78" s="50" t="s">
        <v>965</v>
      </c>
      <c r="C78" s="50" t="s">
        <v>964</v>
      </c>
      <c r="D78" s="50" t="s">
        <v>515</v>
      </c>
      <c r="E78" s="50" t="s">
        <v>895</v>
      </c>
      <c r="F78" s="50">
        <v>763873</v>
      </c>
      <c r="G78" s="102">
        <v>471195</v>
      </c>
      <c r="H78" s="50" t="str">
        <f>VLOOKUP(G78,'MSP (35) CS'!D:F,2,FALSE)</f>
        <v>Intervention forfaitaire supplémentaire accordée par l’assurance maladie en vue d’améliorer l’accessibilité en MSP (art. 4, §2 convention MSP-OA) : bénéficiaire de la catégorie f)</v>
      </c>
      <c r="I78" s="52" t="str">
        <f>VLOOKUP(G78,'MSP (35) CS'!D:F,3,FALSE)</f>
        <v>Bijkomende forfaitaire tegemoetkoming door de ziekteverzekering ter verbetering van de Betaalbaarheid in PVT (art. 4, §2 overeenkomst PVT-VI) : rechthebbende uit categorie f)</v>
      </c>
    </row>
    <row r="79" spans="1:9" s="26" customFormat="1" x14ac:dyDescent="0.3">
      <c r="A79" s="49">
        <v>35</v>
      </c>
      <c r="B79" s="50" t="s">
        <v>965</v>
      </c>
      <c r="C79" s="50" t="s">
        <v>964</v>
      </c>
      <c r="D79" s="50" t="s">
        <v>515</v>
      </c>
      <c r="E79" s="50" t="s">
        <v>895</v>
      </c>
      <c r="F79" s="50">
        <v>763895</v>
      </c>
      <c r="G79" s="102">
        <v>471217</v>
      </c>
      <c r="H79" s="50" t="str">
        <f>VLOOKUP(G79,'MSP (35) CS'!D:F,2,FALSE)</f>
        <v>Intervention forfaitaire supplémentaire accordée par l’assurance maladie en vue d’améliorer l’accessibilité en MSP (art. 4, §2 convention MSP-OA) : bénéficiaire de la catégorie g)</v>
      </c>
      <c r="I79" s="52" t="str">
        <f>VLOOKUP(G79,'MSP (35) CS'!D:F,3,FALSE)</f>
        <v>Bijkomende forfaitaire tegemoetkoming door de ziekteverzekering ter verbetering van de Betaalbaarheid in PVT (art. 4, §2 overeenkomst PVT-VI) : rechthebbende uit categorie g)</v>
      </c>
    </row>
    <row r="80" spans="1:9" s="26" customFormat="1" x14ac:dyDescent="0.3">
      <c r="A80" s="49">
        <v>35</v>
      </c>
      <c r="B80" s="50" t="s">
        <v>965</v>
      </c>
      <c r="C80" s="50" t="s">
        <v>964</v>
      </c>
      <c r="D80" s="50" t="s">
        <v>515</v>
      </c>
      <c r="E80" s="50" t="s">
        <v>895</v>
      </c>
      <c r="F80" s="50">
        <v>763910</v>
      </c>
      <c r="G80" s="102">
        <v>471239</v>
      </c>
      <c r="H80" s="50" t="str">
        <f>VLOOKUP(G80,'MSP (35) CS'!D:F,2,FALSE)</f>
        <v>Intervention forfaitaire supplémentaire accordée par l’assurance maladie en vue d’améliorer l’accessibilité en MSP (art. 4, §2 convention MSP-OA) : bénéficiaire de la catégorie h)</v>
      </c>
      <c r="I80" s="52" t="str">
        <f>VLOOKUP(G80,'MSP (35) CS'!D:F,3,FALSE)</f>
        <v>Bijkomende forfaitaire tegemoetkoming door de ziekteverzekering ter verbetering van de Betaalbaarheid in PVT (art. 4, §2 overeenkomst PVT-VI) : rechthebbende uit categorie h)</v>
      </c>
    </row>
    <row r="81" spans="1:9" s="26" customFormat="1" x14ac:dyDescent="0.3">
      <c r="A81" s="49">
        <v>35</v>
      </c>
      <c r="B81" s="50" t="s">
        <v>965</v>
      </c>
      <c r="C81" s="50" t="s">
        <v>964</v>
      </c>
      <c r="D81" s="50" t="s">
        <v>1110</v>
      </c>
      <c r="E81" s="50" t="s">
        <v>254</v>
      </c>
      <c r="F81" s="50">
        <v>790731</v>
      </c>
      <c r="G81" s="102">
        <v>471254</v>
      </c>
      <c r="H81" s="50" t="str">
        <f>VLOOKUP(G81,'MSP (35) CS'!D:F,2,FALSE)</f>
        <v>Quote-part personnelle - pour les bénéficiaires mentionnés à l'article 1, § 2 a, de l'A.R. du 17/12/2002</v>
      </c>
      <c r="I81" s="52" t="str">
        <f>VLOOKUP(G81,'MSP (35) CS'!D:F,3,FALSE)</f>
        <v>Persoonlijke aandelen -  voor de rechthebbende bedoeld in art.1, § 2 a, van het K.B. van 17/12/2002</v>
      </c>
    </row>
    <row r="82" spans="1:9" s="26" customFormat="1" x14ac:dyDescent="0.3">
      <c r="A82" s="49">
        <v>35</v>
      </c>
      <c r="B82" s="50" t="s">
        <v>965</v>
      </c>
      <c r="C82" s="50" t="s">
        <v>964</v>
      </c>
      <c r="D82" s="50" t="s">
        <v>1110</v>
      </c>
      <c r="E82" s="50" t="s">
        <v>254</v>
      </c>
      <c r="F82" s="50">
        <v>790753</v>
      </c>
      <c r="G82" s="102">
        <v>471276</v>
      </c>
      <c r="H82" s="50" t="str">
        <f>VLOOKUP(G82,'MSP (35) CS'!D:F,2,FALSE)</f>
        <v>Quote-part personnelle - pour les bénéficiaires mentionnés à l'article 1, § 2 b, de l'A.R. du 17/12/2002</v>
      </c>
      <c r="I82" s="52" t="str">
        <f>VLOOKUP(G82,'MSP (35) CS'!D:F,3,FALSE)</f>
        <v>Persoonlijke aandelen -  voor de rechthebbende bedoeld in art.1, § 2 b, van het K.B. van 17/12/2002</v>
      </c>
    </row>
    <row r="83" spans="1:9" s="26" customFormat="1" x14ac:dyDescent="0.3">
      <c r="A83" s="49">
        <v>35</v>
      </c>
      <c r="B83" s="50" t="s">
        <v>965</v>
      </c>
      <c r="C83" s="50" t="s">
        <v>964</v>
      </c>
      <c r="D83" s="50" t="s">
        <v>1110</v>
      </c>
      <c r="E83" s="50" t="s">
        <v>254</v>
      </c>
      <c r="F83" s="50">
        <v>790775</v>
      </c>
      <c r="G83" s="102">
        <v>471298</v>
      </c>
      <c r="H83" s="50" t="str">
        <f>VLOOKUP(G83,'MSP (35) CS'!D:F,2,FALSE)</f>
        <v>Quote-part personnelle - pour les bénéficiaires mentionnés à l'article 1, § 2 c, de l'A.R. du 17/12/2002</v>
      </c>
      <c r="I83" s="52" t="str">
        <f>VLOOKUP(G83,'MSP (35) CS'!D:F,3,FALSE)</f>
        <v>Persoonlijke aandelen -  voor de rechthebbende bedoeld in art.1, § 2 c, van het K.B. van 17/12/2002</v>
      </c>
    </row>
    <row r="84" spans="1:9" s="26" customFormat="1" x14ac:dyDescent="0.3">
      <c r="A84" s="49">
        <v>35</v>
      </c>
      <c r="B84" s="50" t="s">
        <v>965</v>
      </c>
      <c r="C84" s="50" t="s">
        <v>964</v>
      </c>
      <c r="D84" s="50" t="s">
        <v>1110</v>
      </c>
      <c r="E84" s="50" t="s">
        <v>254</v>
      </c>
      <c r="F84" s="50">
        <v>790790</v>
      </c>
      <c r="G84" s="102">
        <v>471313</v>
      </c>
      <c r="H84" s="50" t="str">
        <f>VLOOKUP(G84,'MSP (35) CS'!D:F,2,FALSE)</f>
        <v>Quote-part personnelle pour les bénéficiaires mentionnés à l'article 1,§1 a de l' A.R. du 17/12/2002</v>
      </c>
      <c r="I84" s="52" t="str">
        <f>VLOOKUP(G84,'MSP (35) CS'!D:F,3,FALSE)</f>
        <v>Persoonlijke aandelen voor de rechthebbende bedoeld in art.1,§1 a van het K.B. van  17/12/2002</v>
      </c>
    </row>
    <row r="85" spans="1:9" s="26" customFormat="1" x14ac:dyDescent="0.3">
      <c r="A85" s="49">
        <v>35</v>
      </c>
      <c r="B85" s="50" t="s">
        <v>965</v>
      </c>
      <c r="C85" s="50" t="s">
        <v>964</v>
      </c>
      <c r="D85" s="50" t="s">
        <v>1110</v>
      </c>
      <c r="E85" s="50" t="s">
        <v>254</v>
      </c>
      <c r="F85" s="50">
        <v>790812</v>
      </c>
      <c r="G85" s="102">
        <v>471335</v>
      </c>
      <c r="H85" s="50" t="str">
        <f>VLOOKUP(G85,'MSP (35) CS'!D:F,2,FALSE)</f>
        <v>Quote-part personnelle pour les bénéficiaires mentionnés à l'article 1,§1 b de l' A.R. du 17/12/2002</v>
      </c>
      <c r="I85" s="52" t="str">
        <f>VLOOKUP(G85,'MSP (35) CS'!D:F,3,FALSE)</f>
        <v>Persoonlijke aandelen voor de rechthebbende bedoeld in art.1,§1 b van het K.B. van  17/12/2002</v>
      </c>
    </row>
    <row r="86" spans="1:9" s="26" customFormat="1" x14ac:dyDescent="0.3">
      <c r="A86" s="49">
        <v>35</v>
      </c>
      <c r="B86" s="50" t="s">
        <v>965</v>
      </c>
      <c r="C86" s="50" t="s">
        <v>964</v>
      </c>
      <c r="D86" s="50" t="s">
        <v>1110</v>
      </c>
      <c r="E86" s="50" t="s">
        <v>254</v>
      </c>
      <c r="F86" s="50">
        <v>790834</v>
      </c>
      <c r="G86" s="102">
        <v>471357</v>
      </c>
      <c r="H86" s="50" t="str">
        <f>VLOOKUP(G86,'MSP (35) CS'!D:F,2,FALSE)</f>
        <v>Quote-part personnelle pour les bénéficiaires mentionnés à l'article 1,§1 c de l' A.R. du 17/12/2002</v>
      </c>
      <c r="I86" s="52" t="str">
        <f>VLOOKUP(G86,'MSP (35) CS'!D:F,3,FALSE)</f>
        <v>Persoonlijke aandelen voor de rechthebbende bedoeld in art.1,§1 c van het K.B. van  17/12/2002</v>
      </c>
    </row>
    <row r="87" spans="1:9" s="26" customFormat="1" x14ac:dyDescent="0.3">
      <c r="A87" s="49">
        <v>35</v>
      </c>
      <c r="B87" s="50" t="s">
        <v>965</v>
      </c>
      <c r="C87" s="50" t="s">
        <v>964</v>
      </c>
      <c r="D87" s="50" t="s">
        <v>1110</v>
      </c>
      <c r="E87" s="50" t="s">
        <v>254</v>
      </c>
      <c r="F87" s="50">
        <v>790856</v>
      </c>
      <c r="G87" s="102">
        <v>471379</v>
      </c>
      <c r="H87" s="50" t="str">
        <f>VLOOKUP(G87,'MSP (35) CS'!D:F,2,FALSE)</f>
        <v>Quote-part personnelle en cas de congé payé individuel pour les bénéficiaires mentionnés à l'article 1, § 2 a, de l'A.R. du 17/12/02</v>
      </c>
      <c r="I87" s="52" t="str">
        <f>VLOOKUP(G87,'MSP (35) CS'!D:F,3,FALSE)</f>
        <v>Persoonlijke aandelen betaald verlof -  voor de rechthebbende bedoeld in art.1, § 2 a, van het K.B. van 17/12/2002</v>
      </c>
    </row>
    <row r="88" spans="1:9" s="26" customFormat="1" x14ac:dyDescent="0.3">
      <c r="A88" s="49">
        <v>35</v>
      </c>
      <c r="B88" s="50" t="s">
        <v>965</v>
      </c>
      <c r="C88" s="50" t="s">
        <v>964</v>
      </c>
      <c r="D88" s="50" t="s">
        <v>1110</v>
      </c>
      <c r="E88" s="50" t="s">
        <v>254</v>
      </c>
      <c r="F88" s="50">
        <v>790871</v>
      </c>
      <c r="G88" s="102">
        <v>471394</v>
      </c>
      <c r="H88" s="50" t="str">
        <f>VLOOKUP(G88,'MSP (35) CS'!D:F,2,FALSE)</f>
        <v>Quote-part personnelle en cas de congé payé individuel pour les bénéficiaires mentionnés à l'article 1, § 2 b, de l'A.R. du 17/12/02</v>
      </c>
      <c r="I88" s="52" t="str">
        <f>VLOOKUP(G88,'MSP (35) CS'!D:F,3,FALSE)</f>
        <v>Persoonlijke aandelen betaald verlof -  voor de rechthebbende bedoeld in art.1, § 2 b, van het K.B. van 17/12/2002</v>
      </c>
    </row>
    <row r="89" spans="1:9" s="26" customFormat="1" x14ac:dyDescent="0.3">
      <c r="A89" s="49">
        <v>35</v>
      </c>
      <c r="B89" s="50" t="s">
        <v>965</v>
      </c>
      <c r="C89" s="50" t="s">
        <v>964</v>
      </c>
      <c r="D89" s="50" t="s">
        <v>1110</v>
      </c>
      <c r="E89" s="50" t="s">
        <v>254</v>
      </c>
      <c r="F89" s="50">
        <v>790893</v>
      </c>
      <c r="G89" s="102">
        <v>471416</v>
      </c>
      <c r="H89" s="50" t="str">
        <f>VLOOKUP(G89,'MSP (35) CS'!D:F,2,FALSE)</f>
        <v>Quote-part personnelle en cas de congé payé individuel pour les bénéficiaires mentionnés à l'article 1, § 2 c, de l'A.R. du 17/12/02</v>
      </c>
      <c r="I89" s="52" t="str">
        <f>VLOOKUP(G89,'MSP (35) CS'!D:F,3,FALSE)</f>
        <v>Persoonlijke aandelen betaald verlof -  voor de rechthebbende bedoeld in art.1, § 2 c, van het K.B. van 17/12/2002</v>
      </c>
    </row>
    <row r="90" spans="1:9" s="26" customFormat="1" x14ac:dyDescent="0.3">
      <c r="A90" s="49">
        <v>35</v>
      </c>
      <c r="B90" s="50" t="s">
        <v>965</v>
      </c>
      <c r="C90" s="50" t="s">
        <v>964</v>
      </c>
      <c r="D90" s="50" t="s">
        <v>1110</v>
      </c>
      <c r="E90" s="50" t="s">
        <v>254</v>
      </c>
      <c r="F90" s="50">
        <v>790915</v>
      </c>
      <c r="G90" s="102">
        <v>471438</v>
      </c>
      <c r="H90" s="50" t="str">
        <f>VLOOKUP(G90,'MSP (35) CS'!D:F,2,FALSE)</f>
        <v xml:space="preserve">Quote-part personnelle en cas de congé payé individuel pour les bénéficiaires mentionnés à l'article 1, § 1 a, de l'A.R. du 17/12/02 </v>
      </c>
      <c r="I90" s="52" t="str">
        <f>VLOOKUP(G90,'MSP (35) CS'!D:F,3,FALSE)</f>
        <v>Persoonlijke aandelen betaald verlof voor de rechthebbende bedoeld in art.1,§1 a van het K.B. van  17/12/2002</v>
      </c>
    </row>
    <row r="91" spans="1:9" s="26" customFormat="1" x14ac:dyDescent="0.3">
      <c r="A91" s="49">
        <v>35</v>
      </c>
      <c r="B91" s="50" t="s">
        <v>965</v>
      </c>
      <c r="C91" s="50" t="s">
        <v>964</v>
      </c>
      <c r="D91" s="50" t="s">
        <v>1110</v>
      </c>
      <c r="E91" s="50" t="s">
        <v>254</v>
      </c>
      <c r="F91" s="50">
        <v>790930</v>
      </c>
      <c r="G91" s="102">
        <v>471453</v>
      </c>
      <c r="H91" s="50" t="str">
        <f>VLOOKUP(G91,'MSP (35) CS'!D:F,2,FALSE)</f>
        <v>Quote-part personnelle en cas de congé payé individuel pour les bénéficiaires mentionnés à l'article 1, § 1 b, de l'A.R. du 17/12/02</v>
      </c>
      <c r="I91" s="52" t="str">
        <f>VLOOKUP(G91,'MSP (35) CS'!D:F,3,FALSE)</f>
        <v>Persoonlijke aandelen betaald verlof voor de rechthebbende bedoeld in art.1,§1 b van het K.B. van  17/12/2002</v>
      </c>
    </row>
    <row r="92" spans="1:9" s="26" customFormat="1" x14ac:dyDescent="0.3">
      <c r="A92" s="49">
        <v>35</v>
      </c>
      <c r="B92" s="50" t="s">
        <v>965</v>
      </c>
      <c r="C92" s="50" t="s">
        <v>964</v>
      </c>
      <c r="D92" s="50" t="s">
        <v>1110</v>
      </c>
      <c r="E92" s="50" t="s">
        <v>254</v>
      </c>
      <c r="F92" s="50">
        <v>790952</v>
      </c>
      <c r="G92" s="102">
        <v>471475</v>
      </c>
      <c r="H92" s="50" t="str">
        <f>VLOOKUP(G92,'MSP (35) CS'!D:F,2,FALSE)</f>
        <v>Quote-part personnelle en cas de congé payé individuel pour les bénéficiaires mentionnés à l'article 1, § 1 c, de l'A.R. du 17/12/02</v>
      </c>
      <c r="I92" s="52" t="str">
        <f>VLOOKUP(G92,'MSP (35) CS'!D:F,3,FALSE)</f>
        <v>Persoonlijke aandelen betaald verlof voor de rechthebbende bedoeld in art.1,§1 c van het K.B. van  17/12/2002</v>
      </c>
    </row>
    <row r="93" spans="1:9" s="26" customFormat="1" x14ac:dyDescent="0.3">
      <c r="A93" s="49">
        <v>35</v>
      </c>
      <c r="B93" s="50" t="s">
        <v>965</v>
      </c>
      <c r="C93" s="50" t="s">
        <v>964</v>
      </c>
      <c r="D93" s="50" t="s">
        <v>1060</v>
      </c>
      <c r="E93" s="50" t="s">
        <v>1061</v>
      </c>
      <c r="F93" s="50">
        <v>791711</v>
      </c>
      <c r="G93" s="102">
        <v>471497</v>
      </c>
      <c r="H93" s="50" t="str">
        <f>VLOOKUP(G93,'MSP (35) CS'!D:F,2,FALSE)</f>
        <v>Séjour dans des camps de vacances collectifs pour patient psychiatrique, sans postcure revalidation</v>
      </c>
      <c r="I93" s="52" t="str">
        <f>VLOOKUP(G93,'MSP (35) CS'!D:F,3,FALSE)</f>
        <v>Dagen verblijf in collectieve vakantiekampen voor psychiatrische patiënt,  zonder nabehandeling revalidatie</v>
      </c>
    </row>
    <row r="94" spans="1:9" s="26" customFormat="1" x14ac:dyDescent="0.3">
      <c r="A94" s="49">
        <v>35</v>
      </c>
      <c r="B94" s="50" t="s">
        <v>965</v>
      </c>
      <c r="C94" s="50" t="s">
        <v>964</v>
      </c>
      <c r="D94" s="50" t="s">
        <v>1060</v>
      </c>
      <c r="E94" s="50" t="s">
        <v>1061</v>
      </c>
      <c r="F94" s="50">
        <v>791733</v>
      </c>
      <c r="G94" s="102">
        <v>471519</v>
      </c>
      <c r="H94" s="50" t="str">
        <f>VLOOKUP(G94,'MSP (35) CS'!D:F,2,FALSE)</f>
        <v>Séjour dans des camps de vacances collectifs pour patient psychiatrique, avec postcure revalidation</v>
      </c>
      <c r="I94" s="52" t="str">
        <f>VLOOKUP(G94,'MSP (35) CS'!D:F,3,FALSE)</f>
        <v>Dagen verblijf in collectieve vakantiekampen voor psychiatrische patiënt, met nabehandeling revalidatie</v>
      </c>
    </row>
    <row r="95" spans="1:9" s="26" customFormat="1" x14ac:dyDescent="0.3">
      <c r="A95" s="49">
        <v>35</v>
      </c>
      <c r="B95" s="50" t="s">
        <v>965</v>
      </c>
      <c r="C95" s="50" t="s">
        <v>964</v>
      </c>
      <c r="D95" s="50" t="s">
        <v>1060</v>
      </c>
      <c r="E95" s="50" t="s">
        <v>1061</v>
      </c>
      <c r="F95" s="50">
        <v>791755</v>
      </c>
      <c r="G95" s="102">
        <v>471534</v>
      </c>
      <c r="H95" s="50" t="str">
        <f>VLOOKUP(G95,'MSP (35) CS'!D:F,2,FALSE)</f>
        <v>Séjour dans des camps de vacances collectifs pour patient handicapé mental, sans postcure revalidation</v>
      </c>
      <c r="I95" s="52" t="str">
        <f>VLOOKUP(G95,'MSP (35) CS'!D:F,3,FALSE)</f>
        <v>Dagen verblijf in collectieve vakantiekampen voor mentaal gehandicapte, zonder nabehandeling revalidatie</v>
      </c>
    </row>
    <row r="96" spans="1:9" s="26" customFormat="1" x14ac:dyDescent="0.3">
      <c r="A96" s="49">
        <v>35</v>
      </c>
      <c r="B96" s="50" t="s">
        <v>965</v>
      </c>
      <c r="C96" s="50" t="s">
        <v>964</v>
      </c>
      <c r="D96" s="50" t="s">
        <v>1060</v>
      </c>
      <c r="E96" s="50" t="s">
        <v>1061</v>
      </c>
      <c r="F96" s="50">
        <v>791770</v>
      </c>
      <c r="G96" s="102">
        <v>471556</v>
      </c>
      <c r="H96" s="50" t="str">
        <f>VLOOKUP(G96,'MSP (35) CS'!D:F,2,FALSE)</f>
        <v>Séjour dans des camps de vacances collectifs pour patient handicapé mental, avec postcure revalidation</v>
      </c>
      <c r="I96" s="52" t="str">
        <f>VLOOKUP(G96,'MSP (35) CS'!D:F,3,FALSE)</f>
        <v>Dagen verblijf in collectieve vakantiekampen voor mentaal gehandicapte, met nabehandeling revalidatie</v>
      </c>
    </row>
    <row r="97" spans="1:9" s="26" customFormat="1" x14ac:dyDescent="0.3">
      <c r="A97" s="49">
        <v>35</v>
      </c>
      <c r="B97" s="50" t="s">
        <v>965</v>
      </c>
      <c r="C97" s="50" t="s">
        <v>964</v>
      </c>
      <c r="D97" s="50" t="s">
        <v>1062</v>
      </c>
      <c r="E97" s="50" t="s">
        <v>1063</v>
      </c>
      <c r="F97" s="50">
        <v>791814</v>
      </c>
      <c r="G97" s="102">
        <v>471578</v>
      </c>
      <c r="H97" s="50" t="str">
        <f>VLOOKUP(G97,'MSP (35) CS'!D:F,2,FALSE)</f>
        <v>Jours de congé payé individuel pour les patients psychiatriques, sans traitement de rééducation</v>
      </c>
      <c r="I97" s="52" t="str">
        <f>VLOOKUP(G97,'MSP (35) CS'!D:F,3,FALSE)</f>
        <v>Dagen individueel betaald verlof voor psychiatrische patiënt, zonder nabehandeling revalidatie</v>
      </c>
    </row>
    <row r="98" spans="1:9" s="26" customFormat="1" x14ac:dyDescent="0.3">
      <c r="A98" s="49">
        <v>35</v>
      </c>
      <c r="B98" s="50" t="s">
        <v>965</v>
      </c>
      <c r="C98" s="50" t="s">
        <v>964</v>
      </c>
      <c r="D98" s="50" t="s">
        <v>1062</v>
      </c>
      <c r="E98" s="50" t="s">
        <v>1063</v>
      </c>
      <c r="F98" s="50">
        <v>791836</v>
      </c>
      <c r="G98" s="102">
        <v>471593</v>
      </c>
      <c r="H98" s="50" t="str">
        <f>VLOOKUP(G98,'MSP (35) CS'!D:F,2,FALSE)</f>
        <v>Jours de congé payé individuel pour les patients psychiatriques , avec traitement de rééducation</v>
      </c>
      <c r="I98" s="52" t="str">
        <f>VLOOKUP(G98,'MSP (35) CS'!D:F,3,FALSE)</f>
        <v>Dagen individueel betaald verlof voor psychiatrische patiënt , met nabehandeling revalidatie</v>
      </c>
    </row>
    <row r="99" spans="1:9" s="26" customFormat="1" x14ac:dyDescent="0.3">
      <c r="A99" s="49">
        <v>35</v>
      </c>
      <c r="B99" s="50" t="s">
        <v>965</v>
      </c>
      <c r="C99" s="50" t="s">
        <v>964</v>
      </c>
      <c r="D99" s="50" t="s">
        <v>1062</v>
      </c>
      <c r="E99" s="50" t="s">
        <v>1063</v>
      </c>
      <c r="F99" s="50">
        <v>791851</v>
      </c>
      <c r="G99" s="102">
        <v>471615</v>
      </c>
      <c r="H99" s="50" t="str">
        <f>VLOOKUP(G99,'MSP (35) CS'!D:F,2,FALSE)</f>
        <v>Jours de congé payé individuel pour les handicapés mentaux, sans traitement de rééducation</v>
      </c>
      <c r="I99" s="52" t="str">
        <f>VLOOKUP(G99,'MSP (35) CS'!D:F,3,FALSE)</f>
        <v>Dagen individueel betaald verlof voor mentaal gehandicapte, zonder nabehandeling revalidatie</v>
      </c>
    </row>
    <row r="100" spans="1:9" s="26" customFormat="1" x14ac:dyDescent="0.3">
      <c r="A100" s="49">
        <v>35</v>
      </c>
      <c r="B100" s="50" t="s">
        <v>965</v>
      </c>
      <c r="C100" s="50" t="s">
        <v>964</v>
      </c>
      <c r="D100" s="50" t="s">
        <v>1062</v>
      </c>
      <c r="E100" s="50" t="s">
        <v>1063</v>
      </c>
      <c r="F100" s="50">
        <v>791873</v>
      </c>
      <c r="G100" s="102">
        <v>471637</v>
      </c>
      <c r="H100" s="50" t="str">
        <f>VLOOKUP(G100,'MSP (35) CS'!D:F,2,FALSE)</f>
        <v>Jours de congé payé individuel pour les handicapés mentaux, avec traitement de rééducation</v>
      </c>
      <c r="I100" s="52" t="str">
        <f>VLOOKUP(G100,'MSP (35) CS'!D:F,3,FALSE)</f>
        <v>Dagen individueel betaald verlof voor mentaal gehandicapte, met nabehandeling revalidatie</v>
      </c>
    </row>
    <row r="101" spans="1:9" s="26" customFormat="1" x14ac:dyDescent="0.3">
      <c r="A101" s="49">
        <v>35</v>
      </c>
      <c r="B101" s="50" t="s">
        <v>965</v>
      </c>
      <c r="C101" s="50" t="s">
        <v>964</v>
      </c>
      <c r="D101" s="50" t="s">
        <v>994</v>
      </c>
      <c r="E101" s="50" t="s">
        <v>995</v>
      </c>
      <c r="F101" s="50">
        <v>960492</v>
      </c>
      <c r="G101" s="102">
        <v>471659</v>
      </c>
      <c r="H101" s="50" t="str">
        <f>VLOOKUP(G101,'MSP (35) CS'!D:F,2,FALSE)</f>
        <v>Frais divers :  confort de chambre</v>
      </c>
      <c r="I101" s="52" t="str">
        <f>VLOOKUP(G101,'MSP (35) CS'!D:F,3,FALSE)</f>
        <v>Diverse kosten in ziekenhuizen : Kamercomfort</v>
      </c>
    </row>
    <row r="102" spans="1:9" s="26" customFormat="1" x14ac:dyDescent="0.3">
      <c r="A102" s="49">
        <v>35</v>
      </c>
      <c r="B102" s="50" t="s">
        <v>965</v>
      </c>
      <c r="C102" s="50" t="s">
        <v>964</v>
      </c>
      <c r="D102" s="50" t="s">
        <v>994</v>
      </c>
      <c r="E102" s="50" t="s">
        <v>995</v>
      </c>
      <c r="F102" s="50">
        <v>960190</v>
      </c>
      <c r="G102" s="102">
        <v>471674</v>
      </c>
      <c r="H102" s="50" t="str">
        <f>VLOOKUP(G102,'MSP (35) CS'!D:F,2,FALSE)</f>
        <v>Frais divers : frais personne accompagnante</v>
      </c>
      <c r="I102" s="52" t="str">
        <f>VLOOKUP(G102,'MSP (35) CS'!D:F,3,FALSE)</f>
        <v>Diverse kosten in ziekenhuizen : Bed begeleidende persoon</v>
      </c>
    </row>
    <row r="103" spans="1:9" s="26" customFormat="1" x14ac:dyDescent="0.3">
      <c r="A103" s="49">
        <v>35</v>
      </c>
      <c r="B103" s="50" t="s">
        <v>965</v>
      </c>
      <c r="C103" s="50" t="s">
        <v>964</v>
      </c>
      <c r="D103" s="50" t="s">
        <v>994</v>
      </c>
      <c r="E103" s="50" t="s">
        <v>995</v>
      </c>
      <c r="F103" s="50">
        <v>960411</v>
      </c>
      <c r="G103" s="102">
        <v>471696</v>
      </c>
      <c r="H103" s="50" t="str">
        <f>VLOOKUP(G103,'MSP (35) CS'!D:F,2,FALSE)</f>
        <v>Frais divers : nourriture et boissons</v>
      </c>
      <c r="I103" s="52" t="str">
        <f>VLOOKUP(G103,'MSP (35) CS'!D:F,3,FALSE)</f>
        <v>Diverse kosten in ziekenhuizen : Eten en drinken</v>
      </c>
    </row>
    <row r="104" spans="1:9" s="26" customFormat="1" x14ac:dyDescent="0.3">
      <c r="A104" s="49">
        <v>35</v>
      </c>
      <c r="B104" s="50" t="s">
        <v>965</v>
      </c>
      <c r="C104" s="50" t="s">
        <v>964</v>
      </c>
      <c r="D104" s="50" t="s">
        <v>994</v>
      </c>
      <c r="E104" s="50" t="s">
        <v>995</v>
      </c>
      <c r="F104" s="50">
        <v>960433</v>
      </c>
      <c r="G104" s="102">
        <v>471718</v>
      </c>
      <c r="H104" s="50" t="str">
        <f>VLOOKUP(G104,'MSP (35) CS'!D:F,2,FALSE)</f>
        <v>Frais divers : produits d’hygiène sans code APB</v>
      </c>
      <c r="I104" s="52" t="str">
        <f>VLOOKUP(G104,'MSP (35) CS'!D:F,3,FALSE)</f>
        <v>Diverse kosten in ziekenhuizen : Hygiëneproducten zonder APB-code</v>
      </c>
    </row>
    <row r="105" spans="1:9" s="26" customFormat="1" x14ac:dyDescent="0.3">
      <c r="A105" s="49">
        <v>35</v>
      </c>
      <c r="B105" s="50" t="s">
        <v>965</v>
      </c>
      <c r="C105" s="50" t="s">
        <v>964</v>
      </c>
      <c r="D105" s="50" t="s">
        <v>994</v>
      </c>
      <c r="E105" s="50" t="s">
        <v>995</v>
      </c>
      <c r="F105" s="50">
        <v>960455</v>
      </c>
      <c r="G105" s="102">
        <v>471733</v>
      </c>
      <c r="H105" s="50" t="str">
        <f>VLOOKUP(G105,'MSP (35) CS'!D:F,2,FALSE)</f>
        <v>Frais divers : autres produits/services fournis à la demande du patient</v>
      </c>
      <c r="I105" s="52" t="str">
        <f>VLOOKUP(G105,'MSP (35) CS'!D:F,3,FALSE)</f>
        <v>Diverse kosten in ziekenhuizen : Andere producten/diensten die op verzoek van de patiënt worden geleverd</v>
      </c>
    </row>
    <row r="106" spans="1:9" s="26" customFormat="1" x14ac:dyDescent="0.3">
      <c r="A106" s="49">
        <v>35</v>
      </c>
      <c r="B106" s="50" t="s">
        <v>965</v>
      </c>
      <c r="C106" s="50" t="s">
        <v>964</v>
      </c>
      <c r="D106" s="50" t="s">
        <v>994</v>
      </c>
      <c r="E106" s="50" t="s">
        <v>995</v>
      </c>
      <c r="F106" s="50">
        <v>960470</v>
      </c>
      <c r="G106" s="102">
        <v>471755</v>
      </c>
      <c r="H106" s="50" t="str">
        <f>VLOOKUP(G106,'MSP (35) CS'!D:F,2,FALSE)</f>
        <v>Frais divers : frais d’ambulance</v>
      </c>
      <c r="I106" s="52" t="str">
        <f>VLOOKUP(G106,'MSP (35) CS'!D:F,3,FALSE)</f>
        <v>Diverse kosten in ziekenhuizen : Ambulancekosten</v>
      </c>
    </row>
    <row r="107" spans="1:9" s="26" customFormat="1" x14ac:dyDescent="0.3">
      <c r="A107" s="49">
        <v>35</v>
      </c>
      <c r="B107" s="50" t="s">
        <v>965</v>
      </c>
      <c r="C107" s="50" t="s">
        <v>964</v>
      </c>
      <c r="D107" s="50" t="s">
        <v>519</v>
      </c>
      <c r="E107" s="50" t="s">
        <v>896</v>
      </c>
      <c r="F107" s="50">
        <v>791512</v>
      </c>
      <c r="G107" s="102">
        <v>471777</v>
      </c>
      <c r="H107" s="50" t="str">
        <f>VLOOKUP(G107,'MSP (35) CS'!D:F,2,FALSE)</f>
        <v>Jours de congé non payé</v>
      </c>
      <c r="I107" s="52" t="str">
        <f>VLOOKUP(G107,'MSP (35) CS'!D:F,3,FALSE)</f>
        <v>Dagen onbetaald verlof</v>
      </c>
    </row>
    <row r="108" spans="1:9" s="26" customFormat="1" x14ac:dyDescent="0.3">
      <c r="A108" s="49">
        <v>36</v>
      </c>
      <c r="B108" s="50" t="s">
        <v>967</v>
      </c>
      <c r="C108" s="50" t="s">
        <v>966</v>
      </c>
      <c r="D108" s="50" t="s">
        <v>149</v>
      </c>
      <c r="E108" s="50" t="s">
        <v>148</v>
      </c>
      <c r="F108" s="50">
        <v>762576</v>
      </c>
      <c r="G108" s="102">
        <v>472013</v>
      </c>
      <c r="H108" s="50" t="str">
        <f>VLOOKUP(G108,'IHP (36) CS'!D:F,2,FALSE)</f>
        <v>Initiatives d'habitations protégées - Ambulant</v>
      </c>
      <c r="I108" s="52" t="str">
        <f>VLOOKUP(G108,'IHP (36) CS'!D:F,3,FALSE)</f>
        <v>Initiatieven voor beschut wonen - Ambulant</v>
      </c>
    </row>
    <row r="109" spans="1:9" s="26" customFormat="1" x14ac:dyDescent="0.3">
      <c r="A109" s="49">
        <v>36</v>
      </c>
      <c r="B109" s="50" t="s">
        <v>967</v>
      </c>
      <c r="C109" s="50" t="s">
        <v>966</v>
      </c>
      <c r="D109" s="50" t="s">
        <v>994</v>
      </c>
      <c r="E109" s="50" t="s">
        <v>995</v>
      </c>
      <c r="F109" s="50">
        <v>960315</v>
      </c>
      <c r="G109" s="102">
        <v>472919</v>
      </c>
      <c r="H109" s="50" t="str">
        <f>VLOOKUP(G109,'IHP (36) CS'!D:F,2,FALSE)</f>
        <v>Frais de séjour tel qu'il est mentionné dans la convention de séjour</v>
      </c>
      <c r="I109" s="52" t="str">
        <f>VLOOKUP(G109,'IHP (36) CS'!D:F,3,FALSE)</f>
        <v>Verblijfskosten zoals vermeld in de verblijfsovereenkomst</v>
      </c>
    </row>
    <row r="110" spans="1:9" s="26" customFormat="1" x14ac:dyDescent="0.3">
      <c r="A110" s="49">
        <v>36</v>
      </c>
      <c r="B110" s="50" t="s">
        <v>967</v>
      </c>
      <c r="C110" s="50" t="s">
        <v>966</v>
      </c>
      <c r="D110" s="50" t="s">
        <v>994</v>
      </c>
      <c r="E110" s="50" t="s">
        <v>995</v>
      </c>
      <c r="F110" s="50">
        <v>960330</v>
      </c>
      <c r="G110" s="102">
        <v>472934</v>
      </c>
      <c r="H110" s="50" t="str">
        <f>VLOOKUP(G110,'IHP (36) CS'!D:F,2,FALSE)</f>
        <v xml:space="preserve">Coûts éventuels surplus au frais de séjour tels qu'ils sont prévus dans la convention </v>
      </c>
      <c r="I110" s="52" t="str">
        <f>VLOOKUP(G110,'IHP (36) CS'!D:F,3,FALSE)</f>
        <v>Eventuele kosten die de verblijfskosten overschrijden zoals voorzien in de overeenkomst</v>
      </c>
    </row>
    <row r="111" spans="1:9" s="26" customFormat="1" x14ac:dyDescent="0.3">
      <c r="A111" s="49">
        <v>36</v>
      </c>
      <c r="B111" s="50" t="s">
        <v>967</v>
      </c>
      <c r="C111" s="50" t="s">
        <v>966</v>
      </c>
      <c r="D111" s="50" t="s">
        <v>994</v>
      </c>
      <c r="E111" s="50" t="s">
        <v>995</v>
      </c>
      <c r="F111" s="50">
        <v>960352</v>
      </c>
      <c r="G111" s="102">
        <v>472956</v>
      </c>
      <c r="H111" s="50" t="str">
        <f>VLOOKUP(G111,'IHP (36) CS'!D:F,2,FALSE)</f>
        <v>‘Autres’ coûts surplus qui ne sont pas prévus dans la convention de séjour</v>
      </c>
      <c r="I111" s="52" t="str">
        <f>VLOOKUP(G111,'IHP (36) CS'!D:F,3,FALSE)</f>
        <v>Andere extra kosten die niet voorzien zijn in de verblijfsovereenkomst</v>
      </c>
    </row>
    <row r="112" spans="1:9" s="26" customFormat="1" x14ac:dyDescent="0.3">
      <c r="A112" s="49">
        <v>47</v>
      </c>
      <c r="B112" s="50" t="s">
        <v>985</v>
      </c>
      <c r="C112" s="50" t="s">
        <v>986</v>
      </c>
      <c r="D112" s="50" t="s">
        <v>985</v>
      </c>
      <c r="E112" s="50" t="s">
        <v>986</v>
      </c>
      <c r="F112" s="50">
        <v>799013</v>
      </c>
      <c r="G112" s="102">
        <v>499939</v>
      </c>
      <c r="H112" s="50" t="str">
        <f>VLOOKUP(G112,'Irrécouvrable (47)'!D:F,2,FALSE)</f>
        <v>Montants indus non-récupérables – 
informations financières</v>
      </c>
      <c r="I112" s="52" t="str">
        <f>VLOOKUP(G112,'Irrécouvrable (47)'!D:F,3,FALSE)</f>
        <v>Onverschuldigde oninvorderbare bedragen - Financiële informatie</v>
      </c>
    </row>
    <row r="113" spans="1:9" s="26" customFormat="1" x14ac:dyDescent="0.3">
      <c r="A113" s="49">
        <v>47</v>
      </c>
      <c r="B113" s="50" t="s">
        <v>985</v>
      </c>
      <c r="C113" s="50" t="s">
        <v>986</v>
      </c>
      <c r="D113" s="50" t="s">
        <v>985</v>
      </c>
      <c r="E113" s="50" t="s">
        <v>986</v>
      </c>
      <c r="F113" s="50">
        <v>799035</v>
      </c>
      <c r="G113" s="102">
        <v>499954</v>
      </c>
      <c r="H113" s="50" t="str">
        <f>VLOOKUP(G113,'Irrécouvrable (47)'!D:F,2,FALSE)</f>
        <v>Montants indus non-récupérables ­– à charge de l'organisme assureur bruxellois – article 18, § 3, de l'ordonnance du 21 décembre 2018</v>
      </c>
      <c r="I113" s="52" t="str">
        <f>VLOOKUP(G113,'Irrécouvrable (47)'!D:F,3,FALSE)</f>
        <v xml:space="preserve">Onverschuldigde oninvorderbare bedragen - ten laste van de GGC - Artikel 18, § 4, van de ordonnantie van 21 december 2018 </v>
      </c>
    </row>
    <row r="114" spans="1:9" s="26" customFormat="1" x14ac:dyDescent="0.3">
      <c r="A114" s="49">
        <v>47</v>
      </c>
      <c r="B114" s="50" t="s">
        <v>985</v>
      </c>
      <c r="C114" s="50" t="s">
        <v>986</v>
      </c>
      <c r="D114" s="50" t="s">
        <v>985</v>
      </c>
      <c r="E114" s="50" t="s">
        <v>986</v>
      </c>
      <c r="F114" s="50">
        <v>799050</v>
      </c>
      <c r="G114" s="102">
        <v>499976</v>
      </c>
      <c r="H114" s="50" t="str">
        <f>VLOOKUP(G114,'Irrécouvrable (47)'!D:F,2,FALSE)</f>
        <v>Montants indus non-récupérables – à charge de la Commission communautaire commune – article 18, § 4, de l'ordonnance du 21 décembre 2018</v>
      </c>
      <c r="I114" s="52" t="str">
        <f>VLOOKUP(G114,'Irrécouvrable (47)'!D:F,3,FALSE)</f>
        <v>Onverschuldigde oninvorderbare bedragen- te betalen door de Brusselse verzekeringsinstellingen - artikel 18, § 3, van de ordonnantie van 21 december 2018</v>
      </c>
    </row>
    <row r="115" spans="1:9" s="26" customFormat="1" x14ac:dyDescent="0.3">
      <c r="A115" s="49">
        <v>48</v>
      </c>
      <c r="B115" s="50" t="s">
        <v>970</v>
      </c>
      <c r="C115" s="50" t="s">
        <v>969</v>
      </c>
      <c r="D115" s="50" t="s">
        <v>51</v>
      </c>
      <c r="E115" s="50" t="s">
        <v>52</v>
      </c>
      <c r="F115" s="50"/>
      <c r="G115" s="102">
        <v>499998</v>
      </c>
      <c r="H115" s="50" t="str">
        <f>VLOOKUP(G115,'Régularisation (48)'!D:F,2,FALSE)</f>
        <v>Régularisation</v>
      </c>
      <c r="I115" s="52" t="str">
        <f>VLOOKUP(G115,'Régularisation (48)'!D:F,3,FALSE)</f>
        <v>Regularisatie</v>
      </c>
    </row>
    <row r="116" spans="1:9" s="26" customFormat="1" x14ac:dyDescent="0.3">
      <c r="A116" s="49">
        <v>49</v>
      </c>
      <c r="B116" s="50" t="s">
        <v>968</v>
      </c>
      <c r="C116" s="50" t="s">
        <v>53</v>
      </c>
      <c r="D116" s="50" t="s">
        <v>4</v>
      </c>
      <c r="E116" s="50" t="s">
        <v>53</v>
      </c>
      <c r="F116" s="50">
        <v>774056</v>
      </c>
      <c r="G116" s="102">
        <v>476817</v>
      </c>
      <c r="H116" s="50" t="str">
        <f>VLOOKUP(G116,'Soins palliatifs (49)'!D:F,2,FALSE)</f>
        <v>Montant forfaitaire unique  - Ambulant</v>
      </c>
      <c r="I116" s="52" t="str">
        <f>VLOOKUP(G116,'Soins palliatifs (49)'!D:F,3,FALSE)</f>
        <v>Eenmalig forfaitair bedrag - Ambulant</v>
      </c>
    </row>
    <row r="117" spans="1:9" s="26" customFormat="1" x14ac:dyDescent="0.3">
      <c r="A117" s="49">
        <v>49</v>
      </c>
      <c r="B117" s="50" t="s">
        <v>968</v>
      </c>
      <c r="C117" s="50" t="s">
        <v>53</v>
      </c>
      <c r="D117" s="50" t="s">
        <v>4</v>
      </c>
      <c r="E117" s="50" t="s">
        <v>53</v>
      </c>
      <c r="F117" s="50">
        <v>774071</v>
      </c>
      <c r="G117" s="102">
        <v>476839</v>
      </c>
      <c r="H117" s="50" t="str">
        <f>VLOOKUP(G117,'Soins palliatifs (49)'!D:F,2,FALSE)</f>
        <v>Montant forfaitaire réduit  - Ambulant</v>
      </c>
      <c r="I117" s="52" t="str">
        <f>VLOOKUP(G117,'Soins palliatifs (49)'!D:F,3,FALSE)</f>
        <v>Verminderd forfaitair bedrag  - Ambulant</v>
      </c>
    </row>
    <row r="118" spans="1:9" s="26" customFormat="1" x14ac:dyDescent="0.3">
      <c r="A118" s="49">
        <v>49</v>
      </c>
      <c r="B118" s="50" t="s">
        <v>968</v>
      </c>
      <c r="C118" s="50" t="s">
        <v>53</v>
      </c>
      <c r="D118" s="50" t="s">
        <v>4</v>
      </c>
      <c r="E118" s="50" t="s">
        <v>53</v>
      </c>
      <c r="F118" s="50">
        <v>784092</v>
      </c>
      <c r="G118" s="102">
        <v>476854</v>
      </c>
      <c r="H118" s="50" t="str">
        <f>VLOOKUP(G118,'Soins palliatifs (49)'!D:F,2,FALSE)</f>
        <v>Forfait de rattrapage  - Ambulant</v>
      </c>
      <c r="I118" s="52" t="str">
        <f>VLOOKUP(G118,'Soins palliatifs (49)'!D:F,3,FALSE)</f>
        <v>Inhaalforfait  - Ambulant</v>
      </c>
    </row>
    <row r="119" spans="1:9" s="26" customFormat="1" x14ac:dyDescent="0.3">
      <c r="A119" s="49">
        <v>53</v>
      </c>
      <c r="B119" s="50" t="s">
        <v>972</v>
      </c>
      <c r="C119" s="50" t="s">
        <v>971</v>
      </c>
      <c r="D119" s="50" t="s">
        <v>1079</v>
      </c>
      <c r="E119" s="50" t="s">
        <v>1080</v>
      </c>
      <c r="F119" s="50"/>
      <c r="G119" s="102">
        <v>419019</v>
      </c>
      <c r="H119" s="50" t="str">
        <f>VLOOKUP(G119,'Évaluation multi AMOB (53)'!D:F,2,FALSE)</f>
        <v>Rapport de fonctionnement - Bénéficiaires hospitalisés ou Bénéficiaires qui suivent un programme de rééducation fonctionnelle dans un centre de rééducation - Conventions 790 - Ambulant</v>
      </c>
      <c r="I119" s="52" t="str">
        <f>VLOOKUP(G119,'Évaluation multi AMOB (53)'!D:F,3,FALSE)</f>
        <v>Functioneringsrapport - Gehospitaliseerde rechthebbenden of rechthebbenden die binnen het revalidatiecentrum een revalidatieprogramma volgen - Overeenkomsten 790 - Ambulant</v>
      </c>
    </row>
    <row r="120" spans="1:9" s="26" customFormat="1" x14ac:dyDescent="0.3">
      <c r="A120" s="49">
        <v>53</v>
      </c>
      <c r="B120" s="50" t="s">
        <v>972</v>
      </c>
      <c r="C120" s="50" t="s">
        <v>971</v>
      </c>
      <c r="D120" s="50" t="s">
        <v>1079</v>
      </c>
      <c r="E120" s="50" t="s">
        <v>1080</v>
      </c>
      <c r="F120" s="50"/>
      <c r="G120" s="102">
        <v>419023</v>
      </c>
      <c r="H120" s="50" t="str">
        <f>VLOOKUP(G120,'Évaluation multi AMOB (53)'!D:F,2,FALSE)</f>
        <v>Rapport de fonctionnement - Bénéficiaires hospitalisés ou Bénéficiaires qui suivent un programme de rééducation fonctionnelle dans un centre de rééducation- Conventions 790 - Hospitalisé</v>
      </c>
      <c r="I120" s="52" t="str">
        <f>VLOOKUP(G120,'Évaluation multi AMOB (53)'!D:F,3,FALSE)</f>
        <v>Functioneringsrapport - Gehospitaliseerde rechthebbenden of rechthebbenden die binnen het revalidatiecentrum een revalidatieprogramma volgen - Overeenkomsten 790 - Gehospitaliseerd</v>
      </c>
    </row>
    <row r="121" spans="1:9" s="26" customFormat="1" x14ac:dyDescent="0.3">
      <c r="A121" s="49">
        <v>53</v>
      </c>
      <c r="B121" s="50" t="s">
        <v>972</v>
      </c>
      <c r="C121" s="50" t="s">
        <v>971</v>
      </c>
      <c r="D121" s="50" t="s">
        <v>1079</v>
      </c>
      <c r="E121" s="50" t="s">
        <v>1080</v>
      </c>
      <c r="F121" s="50"/>
      <c r="G121" s="102">
        <v>419034</v>
      </c>
      <c r="H121" s="50" t="str">
        <f>VLOOKUP(G121,'Évaluation multi AMOB (53)'!D:F,2,FALSE)</f>
        <v>Rapport de fonctionnement - Bénéficiaires qui ne suivent pas de programme de rééducation fonctionnelle dans l’établissement ou un autre établissement - Conventions 790 - Ambulant</v>
      </c>
      <c r="I121" s="52" t="str">
        <f>VLOOKUP(G121,'Évaluation multi AMOB (53)'!D:F,3,FALSE)</f>
        <v>Functioneringsrapport - Rechthebbenden die geen revalidatieprogramma in de instelling of een andere instelling volgen - Overeenkomsten 790  - Ambulant</v>
      </c>
    </row>
    <row r="122" spans="1:9" s="26" customFormat="1" x14ac:dyDescent="0.3">
      <c r="A122" s="49">
        <v>53</v>
      </c>
      <c r="B122" s="50" t="s">
        <v>972</v>
      </c>
      <c r="C122" s="50" t="s">
        <v>971</v>
      </c>
      <c r="D122" s="50" t="s">
        <v>1079</v>
      </c>
      <c r="E122" s="50" t="s">
        <v>1080</v>
      </c>
      <c r="F122" s="50"/>
      <c r="G122" s="102">
        <v>419045</v>
      </c>
      <c r="H122" s="50" t="str">
        <f>VLOOKUP(G122,'Évaluation multi AMOB (53)'!D:F,2,FALSE)</f>
        <v>Rapport de fonctionnement - Bénéficiaires qui ne suivent pas de programme de rééducation fonctionnelle dans l’établissement ou un autre établissement - Conventions 790 - Hospitalisé</v>
      </c>
      <c r="I122" s="52" t="str">
        <f>VLOOKUP(G122,'Évaluation multi AMOB (53)'!D:F,3,FALSE)</f>
        <v>Functioneringsrapport - Rechthebbenden die geen revalidatieprogramma in de instelling of een andere instelling volgen - Overeenkomsten 790 - Gehospitaliseerd</v>
      </c>
    </row>
    <row r="123" spans="1:9" s="26" customFormat="1" x14ac:dyDescent="0.3">
      <c r="A123" s="49">
        <v>54</v>
      </c>
      <c r="B123" s="50" t="s">
        <v>35</v>
      </c>
      <c r="C123" s="50" t="s">
        <v>34</v>
      </c>
      <c r="D123" s="50" t="s">
        <v>35</v>
      </c>
      <c r="E123" s="50" t="s">
        <v>34</v>
      </c>
      <c r="F123" s="50">
        <v>740434</v>
      </c>
      <c r="G123" s="102">
        <v>421016</v>
      </c>
      <c r="H123" s="50" t="str">
        <f>VLOOKUP(G123,'Tabacologie (54) CS'!D:F,2,FALSE)</f>
        <v>Première séance - Ambulant</v>
      </c>
      <c r="I123" s="52" t="str">
        <f>VLOOKUP(G123,'Tabacologie (54) CS'!D:F,3,FALSE)</f>
        <v>Eerste zitting  - Ambulant</v>
      </c>
    </row>
    <row r="124" spans="1:9" s="26" customFormat="1" x14ac:dyDescent="0.3">
      <c r="A124" s="49">
        <v>54</v>
      </c>
      <c r="B124" s="50" t="s">
        <v>35</v>
      </c>
      <c r="C124" s="50" t="s">
        <v>34</v>
      </c>
      <c r="D124" s="50" t="s">
        <v>35</v>
      </c>
      <c r="E124" s="50" t="s">
        <v>34</v>
      </c>
      <c r="F124" s="50">
        <v>740445</v>
      </c>
      <c r="G124" s="102">
        <v>421027</v>
      </c>
      <c r="H124" s="50" t="str">
        <f>VLOOKUP(G124,'Tabacologie (54) CS'!D:F,2,FALSE)</f>
        <v>Première séance - Hospitalisé</v>
      </c>
      <c r="I124" s="52" t="str">
        <f>VLOOKUP(G124,'Tabacologie (54) CS'!D:F,3,FALSE)</f>
        <v>Eerste zitting - Gehospitaliseerd</v>
      </c>
    </row>
    <row r="125" spans="1:9" s="26" customFormat="1" x14ac:dyDescent="0.3">
      <c r="A125" s="49">
        <v>54</v>
      </c>
      <c r="B125" s="50" t="s">
        <v>35</v>
      </c>
      <c r="C125" s="50" t="s">
        <v>34</v>
      </c>
      <c r="D125" s="50" t="s">
        <v>35</v>
      </c>
      <c r="E125" s="50" t="s">
        <v>34</v>
      </c>
      <c r="F125" s="50">
        <v>740456</v>
      </c>
      <c r="G125" s="102">
        <v>421038</v>
      </c>
      <c r="H125" s="50" t="str">
        <f>VLOOKUP(G125,'Tabacologie (54) CS'!D:F,2,FALSE)</f>
        <v>Séances suivantes - Ambulant</v>
      </c>
      <c r="I125" s="52" t="str">
        <f>VLOOKUP(G125,'Tabacologie (54) CS'!D:F,3,FALSE)</f>
        <v>Volgende zittingen  - Ambulant</v>
      </c>
    </row>
    <row r="126" spans="1:9" s="26" customFormat="1" x14ac:dyDescent="0.3">
      <c r="A126" s="49">
        <v>54</v>
      </c>
      <c r="B126" s="50" t="s">
        <v>35</v>
      </c>
      <c r="C126" s="50" t="s">
        <v>34</v>
      </c>
      <c r="D126" s="50" t="s">
        <v>35</v>
      </c>
      <c r="E126" s="50" t="s">
        <v>34</v>
      </c>
      <c r="F126" s="50">
        <v>740460</v>
      </c>
      <c r="G126" s="102">
        <v>421049</v>
      </c>
      <c r="H126" s="50" t="str">
        <f>VLOOKUP(G126,'Tabacologie (54) CS'!D:F,2,FALSE)</f>
        <v>Séances suivantes- Hospitalisé</v>
      </c>
      <c r="I126" s="52" t="str">
        <f>VLOOKUP(G126,'Tabacologie (54) CS'!D:F,3,FALSE)</f>
        <v>Volgende zittingen - Gehospitaliseerd</v>
      </c>
    </row>
    <row r="127" spans="1:9" s="26" customFormat="1" x14ac:dyDescent="0.3">
      <c r="A127" s="49">
        <v>54</v>
      </c>
      <c r="B127" s="50" t="s">
        <v>35</v>
      </c>
      <c r="C127" s="50" t="s">
        <v>34</v>
      </c>
      <c r="D127" s="50" t="s">
        <v>35</v>
      </c>
      <c r="E127" s="50" t="s">
        <v>34</v>
      </c>
      <c r="F127" s="50">
        <v>740471</v>
      </c>
      <c r="G127" s="102">
        <v>421053</v>
      </c>
      <c r="H127" s="50" t="str">
        <f>VLOOKUP(G127,'Tabacologie (54) CS'!D:F,2,FALSE)</f>
        <v>Séances femmes enceintes - Ambulant</v>
      </c>
      <c r="I127" s="52" t="str">
        <f>VLOOKUP(G127,'Tabacologie (54) CS'!D:F,3,FALSE)</f>
        <v>Zittingen zwangere vrouwen  - Ambulant</v>
      </c>
    </row>
    <row r="128" spans="1:9" s="26" customFormat="1" x14ac:dyDescent="0.3">
      <c r="A128" s="49">
        <v>54</v>
      </c>
      <c r="B128" s="50" t="s">
        <v>35</v>
      </c>
      <c r="C128" s="50" t="s">
        <v>34</v>
      </c>
      <c r="D128" s="50" t="s">
        <v>35</v>
      </c>
      <c r="E128" s="50" t="s">
        <v>34</v>
      </c>
      <c r="F128" s="50">
        <v>740482</v>
      </c>
      <c r="G128" s="102">
        <v>421064</v>
      </c>
      <c r="H128" s="50" t="str">
        <f>VLOOKUP(G128,'Tabacologie (54) CS'!D:F,2,FALSE)</f>
        <v>Séances femmes enceintes - Hospitalisé</v>
      </c>
      <c r="I128" s="52" t="str">
        <f>VLOOKUP(G128,'Tabacologie (54) CS'!D:F,3,FALSE)</f>
        <v>Zittingen zwangere vrouwen - Gehospitaliseerd</v>
      </c>
    </row>
    <row r="129" spans="1:9" s="26" customFormat="1" x14ac:dyDescent="0.3">
      <c r="A129" s="49">
        <v>59</v>
      </c>
      <c r="B129" s="50" t="s">
        <v>976</v>
      </c>
      <c r="C129" s="50" t="s">
        <v>975</v>
      </c>
      <c r="D129" s="50" t="s">
        <v>190</v>
      </c>
      <c r="E129" s="50" t="s">
        <v>190</v>
      </c>
      <c r="F129" s="50">
        <v>784571</v>
      </c>
      <c r="G129" s="102">
        <v>477613</v>
      </c>
      <c r="H129" s="50" t="str">
        <f>VLOOKUP(G129,'Revalidation (59)'!D:F,2,FALSE)</f>
        <v>Séance de diagnostic (1 heure)  - Ambulant</v>
      </c>
      <c r="I129" s="52" t="str">
        <f>VLOOKUP(G129,'Revalidation (59)'!D:F,3,FALSE)</f>
        <v>Diagnostische zitting (1 uur) - Ambulant</v>
      </c>
    </row>
    <row r="130" spans="1:9" s="26" customFormat="1" x14ac:dyDescent="0.3">
      <c r="A130" s="49">
        <v>59</v>
      </c>
      <c r="B130" s="50" t="s">
        <v>976</v>
      </c>
      <c r="C130" s="50" t="s">
        <v>975</v>
      </c>
      <c r="D130" s="50" t="s">
        <v>190</v>
      </c>
      <c r="E130" s="50" t="s">
        <v>190</v>
      </c>
      <c r="F130" s="50">
        <v>783635</v>
      </c>
      <c r="G130" s="102">
        <v>477635</v>
      </c>
      <c r="H130" s="50" t="str">
        <f>VLOOKUP(G130,'Revalidation (59)'!D:F,2,FALSE)</f>
        <v>Séance de coordination - Ambulant</v>
      </c>
      <c r="I130" s="52" t="str">
        <f>VLOOKUP(G130,'Revalidation (59)'!D:F,3,FALSE)</f>
        <v>Coördinatiezitting - Ambulant</v>
      </c>
    </row>
    <row r="131" spans="1:9" s="26" customFormat="1" x14ac:dyDescent="0.3">
      <c r="A131" s="49">
        <v>59</v>
      </c>
      <c r="B131" s="50" t="s">
        <v>976</v>
      </c>
      <c r="C131" s="50" t="s">
        <v>975</v>
      </c>
      <c r="D131" s="50" t="s">
        <v>190</v>
      </c>
      <c r="E131" s="50" t="s">
        <v>190</v>
      </c>
      <c r="F131" s="50">
        <v>784582</v>
      </c>
      <c r="G131" s="102">
        <v>477624</v>
      </c>
      <c r="H131" s="50" t="str">
        <f>VLOOKUP(G131,'Revalidation (59)'!D:F,2,FALSE)</f>
        <v>Séance de diagnostic (1 heure) - Hospitalisé</v>
      </c>
      <c r="I131" s="52" t="str">
        <f>VLOOKUP(G131,'Revalidation (59)'!D:F,3,FALSE)</f>
        <v>Diagnostische zitting (1 uur) - Gehospitaliseerd</v>
      </c>
    </row>
    <row r="132" spans="1:9" s="26" customFormat="1" x14ac:dyDescent="0.3">
      <c r="A132" s="49">
        <v>59</v>
      </c>
      <c r="B132" s="50" t="s">
        <v>976</v>
      </c>
      <c r="C132" s="50" t="s">
        <v>975</v>
      </c>
      <c r="D132" s="50" t="s">
        <v>190</v>
      </c>
      <c r="E132" s="50" t="s">
        <v>190</v>
      </c>
      <c r="F132" s="50">
        <v>783646</v>
      </c>
      <c r="G132" s="102">
        <v>477646</v>
      </c>
      <c r="H132" s="50" t="str">
        <f>VLOOKUP(G132,'Revalidation (59)'!D:F,2,FALSE)</f>
        <v>Séance de coordination - Hospitalisé</v>
      </c>
      <c r="I132" s="52" t="str">
        <f>VLOOKUP(G132,'Revalidation (59)'!D:F,3,FALSE)</f>
        <v>Coördinatiezitting  - Gehospitaliseerd</v>
      </c>
    </row>
    <row r="133" spans="1:9" s="26" customFormat="1" x14ac:dyDescent="0.3">
      <c r="A133" s="49">
        <v>59</v>
      </c>
      <c r="B133" s="50" t="s">
        <v>976</v>
      </c>
      <c r="C133" s="50" t="s">
        <v>975</v>
      </c>
      <c r="D133" s="50" t="s">
        <v>190</v>
      </c>
      <c r="E133" s="50" t="s">
        <v>190</v>
      </c>
      <c r="F133" s="50">
        <v>785514</v>
      </c>
      <c r="G133" s="102">
        <v>477657</v>
      </c>
      <c r="H133" s="50" t="str">
        <f>VLOOKUP(G133,'Revalidation (59)'!D:F,2,FALSE)</f>
        <v>Forfait de rattrapage - Ambulant</v>
      </c>
      <c r="I133" s="52" t="str">
        <f>VLOOKUP(G133,'Revalidation (59)'!D:F,3,FALSE)</f>
        <v>Inhaalforfait - Ambulant</v>
      </c>
    </row>
    <row r="134" spans="1:9" s="26" customFormat="1" x14ac:dyDescent="0.3">
      <c r="A134" s="49">
        <v>59</v>
      </c>
      <c r="B134" s="50" t="s">
        <v>976</v>
      </c>
      <c r="C134" s="50" t="s">
        <v>975</v>
      </c>
      <c r="D134" s="50" t="s">
        <v>513</v>
      </c>
      <c r="E134" s="50" t="s">
        <v>514</v>
      </c>
      <c r="F134" s="50">
        <v>784490</v>
      </c>
      <c r="G134" s="102">
        <v>479256</v>
      </c>
      <c r="H134" s="50" t="str">
        <f>VLOOKUP(G134,'Revalidation (59)'!D:F,2,FALSE)</f>
        <v>forfaits de rattrapage - Ambulant</v>
      </c>
      <c r="I134" s="52" t="str">
        <f>VLOOKUP(G134,'Revalidation (59)'!D:F,3,FALSE)</f>
        <v>Inhaalforfaits - Ambulant</v>
      </c>
    </row>
    <row r="135" spans="1:9" s="26" customFormat="1" x14ac:dyDescent="0.3">
      <c r="A135" s="49">
        <v>59</v>
      </c>
      <c r="B135" s="50" t="s">
        <v>976</v>
      </c>
      <c r="C135" s="50" t="s">
        <v>975</v>
      </c>
      <c r="D135" s="50" t="s">
        <v>513</v>
      </c>
      <c r="E135" s="50" t="s">
        <v>514</v>
      </c>
      <c r="F135" s="50">
        <v>784501</v>
      </c>
      <c r="G135" s="102">
        <v>479267</v>
      </c>
      <c r="H135" s="50" t="str">
        <f>VLOOKUP(G135,'Revalidation (59)'!D:F,2,FALSE)</f>
        <v>forfaits de rattrapage - Hospitalisé</v>
      </c>
      <c r="I135" s="52" t="str">
        <f>VLOOKUP(G135,'Revalidation (59)'!D:F,3,FALSE)</f>
        <v>inhaalforfaits - Gehospitaliseerd</v>
      </c>
    </row>
    <row r="136" spans="1:9" s="26" customFormat="1" x14ac:dyDescent="0.3">
      <c r="A136" s="49">
        <v>59</v>
      </c>
      <c r="B136" s="50" t="s">
        <v>976</v>
      </c>
      <c r="C136" s="50" t="s">
        <v>975</v>
      </c>
      <c r="D136" s="50" t="s">
        <v>513</v>
      </c>
      <c r="E136" s="50" t="s">
        <v>514</v>
      </c>
      <c r="F136" s="50">
        <v>796014</v>
      </c>
      <c r="G136" s="102">
        <v>478018</v>
      </c>
      <c r="H136" s="50" t="str">
        <f>VLOOKUP(G136,'Revalidation (59)'!D:F,2,FALSE)</f>
        <v>Bilan initial - Groupe 1 - Ambulant</v>
      </c>
      <c r="I136" s="52" t="str">
        <f>VLOOKUP(G136,'Revalidation (59)'!D:F,3,FALSE)</f>
        <v>Aanvangsbilan - Groep 1 - Ambulant</v>
      </c>
    </row>
    <row r="137" spans="1:9" s="26" customFormat="1" x14ac:dyDescent="0.3">
      <c r="A137" s="49">
        <v>59</v>
      </c>
      <c r="B137" s="50" t="s">
        <v>976</v>
      </c>
      <c r="C137" s="50" t="s">
        <v>975</v>
      </c>
      <c r="D137" s="50" t="s">
        <v>513</v>
      </c>
      <c r="E137" s="50" t="s">
        <v>514</v>
      </c>
      <c r="F137" s="50">
        <v>796025</v>
      </c>
      <c r="G137" s="102">
        <v>478029</v>
      </c>
      <c r="H137" s="50" t="str">
        <f>VLOOKUP(G137,'Revalidation (59)'!D:F,2,FALSE)</f>
        <v>Bilan initial - Groupe 1  - Hospitalisé</v>
      </c>
      <c r="I137" s="52" t="str">
        <f>VLOOKUP(G137,'Revalidation (59)'!D:F,3,FALSE)</f>
        <v>Aanvangsbilan - Groep 1 - Gehospitaliseerd</v>
      </c>
    </row>
    <row r="138" spans="1:9" s="26" customFormat="1" x14ac:dyDescent="0.3">
      <c r="A138" s="49">
        <v>59</v>
      </c>
      <c r="B138" s="50" t="s">
        <v>976</v>
      </c>
      <c r="C138" s="50" t="s">
        <v>975</v>
      </c>
      <c r="D138" s="50" t="s">
        <v>513</v>
      </c>
      <c r="E138" s="50" t="s">
        <v>514</v>
      </c>
      <c r="F138" s="50">
        <v>796036</v>
      </c>
      <c r="G138" s="102">
        <v>478033</v>
      </c>
      <c r="H138" s="50" t="str">
        <f>VLOOKUP(G138,'Revalidation (59)'!D:F,2,FALSE)</f>
        <v>Bilan initial - Groupe 2 - Ambulant</v>
      </c>
      <c r="I138" s="52" t="str">
        <f>VLOOKUP(G138,'Revalidation (59)'!D:F,3,FALSE)</f>
        <v>Aanvangsbilan - Groep 2 - Ambulant</v>
      </c>
    </row>
    <row r="139" spans="1:9" s="26" customFormat="1" x14ac:dyDescent="0.3">
      <c r="A139" s="49">
        <v>59</v>
      </c>
      <c r="B139" s="50" t="s">
        <v>976</v>
      </c>
      <c r="C139" s="50" t="s">
        <v>975</v>
      </c>
      <c r="D139" s="50" t="s">
        <v>513</v>
      </c>
      <c r="E139" s="50" t="s">
        <v>514</v>
      </c>
      <c r="F139" s="50">
        <v>796040</v>
      </c>
      <c r="G139" s="102">
        <v>478044</v>
      </c>
      <c r="H139" s="50" t="str">
        <f>VLOOKUP(G139,'Revalidation (59)'!D:F,2,FALSE)</f>
        <v>Bilan initial - Groupe 2 - Hospitalisé</v>
      </c>
      <c r="I139" s="52" t="str">
        <f>VLOOKUP(G139,'Revalidation (59)'!D:F,3,FALSE)</f>
        <v>Aanvangsbilan - Groep 2 - Gehospitaliseerd</v>
      </c>
    </row>
    <row r="140" spans="1:9" s="26" customFormat="1" x14ac:dyDescent="0.3">
      <c r="A140" s="49">
        <v>59</v>
      </c>
      <c r="B140" s="50" t="s">
        <v>976</v>
      </c>
      <c r="C140" s="50" t="s">
        <v>975</v>
      </c>
      <c r="D140" s="50" t="s">
        <v>513</v>
      </c>
      <c r="E140" s="50" t="s">
        <v>514</v>
      </c>
      <c r="F140" s="50">
        <v>796051</v>
      </c>
      <c r="G140" s="102">
        <v>478055</v>
      </c>
      <c r="H140" s="50" t="str">
        <f>VLOOKUP(G140,'Revalidation (59)'!D:F,2,FALSE)</f>
        <v>Bilan initial - Groupe 3 - Ambulant</v>
      </c>
      <c r="I140" s="52" t="str">
        <f>VLOOKUP(G140,'Revalidation (59)'!D:F,3,FALSE)</f>
        <v>Aanvangsbilan - Groep 3 - Ambulant</v>
      </c>
    </row>
    <row r="141" spans="1:9" s="26" customFormat="1" x14ac:dyDescent="0.3">
      <c r="A141" s="49">
        <v>59</v>
      </c>
      <c r="B141" s="50" t="s">
        <v>976</v>
      </c>
      <c r="C141" s="50" t="s">
        <v>975</v>
      </c>
      <c r="D141" s="50" t="s">
        <v>513</v>
      </c>
      <c r="E141" s="50" t="s">
        <v>514</v>
      </c>
      <c r="F141" s="50">
        <v>796062</v>
      </c>
      <c r="G141" s="102">
        <v>478066</v>
      </c>
      <c r="H141" s="50" t="str">
        <f>VLOOKUP(G141,'Revalidation (59)'!D:F,2,FALSE)</f>
        <v>Bilan initial - Groupe 3  - Hospitalisé</v>
      </c>
      <c r="I141" s="52" t="str">
        <f>VLOOKUP(G141,'Revalidation (59)'!D:F,3,FALSE)</f>
        <v>Aanvangsbilan - Groep 3 - Gehospitaliseerd</v>
      </c>
    </row>
    <row r="142" spans="1:9" s="26" customFormat="1" x14ac:dyDescent="0.3">
      <c r="A142" s="49">
        <v>59</v>
      </c>
      <c r="B142" s="50" t="s">
        <v>976</v>
      </c>
      <c r="C142" s="50" t="s">
        <v>975</v>
      </c>
      <c r="D142" s="50" t="s">
        <v>513</v>
      </c>
      <c r="E142" s="50" t="s">
        <v>514</v>
      </c>
      <c r="F142" s="50">
        <v>796073</v>
      </c>
      <c r="G142" s="102">
        <v>478077</v>
      </c>
      <c r="H142" s="50" t="str">
        <f>VLOOKUP(G142,'Revalidation (59)'!D:F,2,FALSE)</f>
        <v>Bilan initial - Groupe 4 - Ambulant</v>
      </c>
      <c r="I142" s="52" t="str">
        <f>VLOOKUP(G142,'Revalidation (59)'!D:F,3,FALSE)</f>
        <v>Aanvangsbilan - Groep 4 - Ambulant</v>
      </c>
    </row>
    <row r="143" spans="1:9" s="26" customFormat="1" x14ac:dyDescent="0.3">
      <c r="A143" s="49">
        <v>59</v>
      </c>
      <c r="B143" s="50" t="s">
        <v>976</v>
      </c>
      <c r="C143" s="50" t="s">
        <v>975</v>
      </c>
      <c r="D143" s="50" t="s">
        <v>513</v>
      </c>
      <c r="E143" s="50" t="s">
        <v>514</v>
      </c>
      <c r="F143" s="50">
        <v>796084</v>
      </c>
      <c r="G143" s="102">
        <v>478088</v>
      </c>
      <c r="H143" s="50" t="str">
        <f>VLOOKUP(G143,'Revalidation (59)'!D:F,2,FALSE)</f>
        <v>Bilan initial - Groupe 4 - Hospitalisé</v>
      </c>
      <c r="I143" s="52" t="str">
        <f>VLOOKUP(G143,'Revalidation (59)'!D:F,3,FALSE)</f>
        <v>Aanvangsbilan - Groep 4 - Gehospitaliseerd</v>
      </c>
    </row>
    <row r="144" spans="1:9" s="26" customFormat="1" x14ac:dyDescent="0.3">
      <c r="A144" s="49">
        <v>59</v>
      </c>
      <c r="B144" s="50" t="s">
        <v>976</v>
      </c>
      <c r="C144" s="50" t="s">
        <v>975</v>
      </c>
      <c r="D144" s="50" t="s">
        <v>513</v>
      </c>
      <c r="E144" s="50" t="s">
        <v>514</v>
      </c>
      <c r="F144" s="50">
        <v>796095</v>
      </c>
      <c r="G144" s="102">
        <v>478099</v>
      </c>
      <c r="H144" s="50" t="str">
        <f>VLOOKUP(G144,'Revalidation (59)'!D:F,2,FALSE)</f>
        <v>Bilan initial - Groupe 5 - Ambulant</v>
      </c>
      <c r="I144" s="52" t="str">
        <f>VLOOKUP(G144,'Revalidation (59)'!D:F,3,FALSE)</f>
        <v>Aanvangsbilan - Groep 5 - Ambulant</v>
      </c>
    </row>
    <row r="145" spans="1:9" s="26" customFormat="1" x14ac:dyDescent="0.3">
      <c r="A145" s="49">
        <v>59</v>
      </c>
      <c r="B145" s="50" t="s">
        <v>976</v>
      </c>
      <c r="C145" s="50" t="s">
        <v>975</v>
      </c>
      <c r="D145" s="50" t="s">
        <v>513</v>
      </c>
      <c r="E145" s="50" t="s">
        <v>514</v>
      </c>
      <c r="F145" s="50">
        <v>796106</v>
      </c>
      <c r="G145" s="102">
        <v>478103</v>
      </c>
      <c r="H145" s="50" t="str">
        <f>VLOOKUP(G145,'Revalidation (59)'!D:F,2,FALSE)</f>
        <v>Bilan initial - Groupe 5  - Hospitalisé</v>
      </c>
      <c r="I145" s="52" t="str">
        <f>VLOOKUP(G145,'Revalidation (59)'!D:F,3,FALSE)</f>
        <v>Aanvangsbilan - Groep 5 - Gehospitaliseerd</v>
      </c>
    </row>
    <row r="146" spans="1:9" s="26" customFormat="1" x14ac:dyDescent="0.3">
      <c r="A146" s="49">
        <v>59</v>
      </c>
      <c r="B146" s="50" t="s">
        <v>976</v>
      </c>
      <c r="C146" s="50" t="s">
        <v>975</v>
      </c>
      <c r="D146" s="50" t="s">
        <v>513</v>
      </c>
      <c r="E146" s="50" t="s">
        <v>514</v>
      </c>
      <c r="F146" s="50">
        <v>796110</v>
      </c>
      <c r="G146" s="102">
        <v>478114</v>
      </c>
      <c r="H146" s="50" t="str">
        <f>VLOOKUP(G146,'Revalidation (59)'!D:F,2,FALSE)</f>
        <v>Bilan initial - Groupe 6 - Ambulant</v>
      </c>
      <c r="I146" s="52" t="str">
        <f>VLOOKUP(G146,'Revalidation (59)'!D:F,3,FALSE)</f>
        <v>Aanvangsbilan - Groep 6 - Ambulant</v>
      </c>
    </row>
    <row r="147" spans="1:9" s="26" customFormat="1" x14ac:dyDescent="0.3">
      <c r="A147" s="49">
        <v>59</v>
      </c>
      <c r="B147" s="50" t="s">
        <v>976</v>
      </c>
      <c r="C147" s="50" t="s">
        <v>975</v>
      </c>
      <c r="D147" s="50" t="s">
        <v>513</v>
      </c>
      <c r="E147" s="50" t="s">
        <v>514</v>
      </c>
      <c r="F147" s="50">
        <v>796121</v>
      </c>
      <c r="G147" s="102">
        <v>478125</v>
      </c>
      <c r="H147" s="50" t="str">
        <f>VLOOKUP(G147,'Revalidation (59)'!D:F,2,FALSE)</f>
        <v>Bilan initial - Groupe 6  - Hospitalisé</v>
      </c>
      <c r="I147" s="52" t="str">
        <f>VLOOKUP(G147,'Revalidation (59)'!D:F,3,FALSE)</f>
        <v>Aanvangsbilan - Groep 6 - Gehospitaliseerd</v>
      </c>
    </row>
    <row r="148" spans="1:9" s="26" customFormat="1" x14ac:dyDescent="0.3">
      <c r="A148" s="49">
        <v>59</v>
      </c>
      <c r="B148" s="50" t="s">
        <v>976</v>
      </c>
      <c r="C148" s="50" t="s">
        <v>975</v>
      </c>
      <c r="D148" s="50" t="s">
        <v>513</v>
      </c>
      <c r="E148" s="50" t="s">
        <v>514</v>
      </c>
      <c r="F148" s="50">
        <v>796132</v>
      </c>
      <c r="G148" s="102">
        <v>478136</v>
      </c>
      <c r="H148" s="50" t="str">
        <f>VLOOKUP(G148,'Revalidation (59)'!D:F,2,FALSE)</f>
        <v>Bilan initial - Groupe 7 - Ambulant</v>
      </c>
      <c r="I148" s="52" t="str">
        <f>VLOOKUP(G148,'Revalidation (59)'!D:F,3,FALSE)</f>
        <v>Aanvangsbilan - Groep 7 - Ambulant</v>
      </c>
    </row>
    <row r="149" spans="1:9" s="26" customFormat="1" x14ac:dyDescent="0.3">
      <c r="A149" s="49">
        <v>59</v>
      </c>
      <c r="B149" s="50" t="s">
        <v>976</v>
      </c>
      <c r="C149" s="50" t="s">
        <v>975</v>
      </c>
      <c r="D149" s="50" t="s">
        <v>513</v>
      </c>
      <c r="E149" s="50" t="s">
        <v>514</v>
      </c>
      <c r="F149" s="50">
        <v>796143</v>
      </c>
      <c r="G149" s="102">
        <v>478147</v>
      </c>
      <c r="H149" s="50" t="str">
        <f>VLOOKUP(G149,'Revalidation (59)'!D:F,2,FALSE)</f>
        <v>Bilan initial - Groupe 7  - Hospitalisé</v>
      </c>
      <c r="I149" s="52" t="str">
        <f>VLOOKUP(G149,'Revalidation (59)'!D:F,3,FALSE)</f>
        <v>Aanvangsbilan - Groep 7 - Gehospitaliseerd</v>
      </c>
    </row>
    <row r="150" spans="1:9" s="26" customFormat="1" x14ac:dyDescent="0.3">
      <c r="A150" s="49">
        <v>59</v>
      </c>
      <c r="B150" s="50" t="s">
        <v>976</v>
      </c>
      <c r="C150" s="50" t="s">
        <v>975</v>
      </c>
      <c r="D150" s="50" t="s">
        <v>513</v>
      </c>
      <c r="E150" s="50" t="s">
        <v>514</v>
      </c>
      <c r="F150" s="50">
        <v>796154</v>
      </c>
      <c r="G150" s="102">
        <v>478158</v>
      </c>
      <c r="H150" s="50" t="str">
        <f>VLOOKUP(G150,'Revalidation (59)'!D:F,2,FALSE)</f>
        <v>Bilan initial - Groupe 8 - Ambulant</v>
      </c>
      <c r="I150" s="52" t="str">
        <f>VLOOKUP(G150,'Revalidation (59)'!D:F,3,FALSE)</f>
        <v>Aanvangsbilan - Groep 8  - Ambulant</v>
      </c>
    </row>
    <row r="151" spans="1:9" s="26" customFormat="1" x14ac:dyDescent="0.3">
      <c r="A151" s="49">
        <v>59</v>
      </c>
      <c r="B151" s="50" t="s">
        <v>976</v>
      </c>
      <c r="C151" s="50" t="s">
        <v>975</v>
      </c>
      <c r="D151" s="50" t="s">
        <v>513</v>
      </c>
      <c r="E151" s="50" t="s">
        <v>514</v>
      </c>
      <c r="F151" s="50">
        <v>796165</v>
      </c>
      <c r="G151" s="102">
        <v>478169</v>
      </c>
      <c r="H151" s="50" t="str">
        <f>VLOOKUP(G151,'Revalidation (59)'!D:F,2,FALSE)</f>
        <v>Bilan initial - Groupe 8  - Hospitalisé</v>
      </c>
      <c r="I151" s="52" t="str">
        <f>VLOOKUP(G151,'Revalidation (59)'!D:F,3,FALSE)</f>
        <v>Aanvangsbilan - Groep 8 - Gehospitaliseerd</v>
      </c>
    </row>
    <row r="152" spans="1:9" s="26" customFormat="1" x14ac:dyDescent="0.3">
      <c r="A152" s="49">
        <v>59</v>
      </c>
      <c r="B152" s="50" t="s">
        <v>976</v>
      </c>
      <c r="C152" s="50" t="s">
        <v>975</v>
      </c>
      <c r="D152" s="50" t="s">
        <v>513</v>
      </c>
      <c r="E152" s="50" t="s">
        <v>514</v>
      </c>
      <c r="F152" s="50">
        <v>796176</v>
      </c>
      <c r="G152" s="102">
        <v>478173</v>
      </c>
      <c r="H152" s="50" t="str">
        <f>VLOOKUP(G152,'Revalidation (59)'!D:F,2,FALSE)</f>
        <v>Bilan initial - Groupe 9 - Ambulant</v>
      </c>
      <c r="I152" s="52" t="str">
        <f>VLOOKUP(G152,'Revalidation (59)'!D:F,3,FALSE)</f>
        <v>Aanvangsbilan - Groep 9 - Ambulant</v>
      </c>
    </row>
    <row r="153" spans="1:9" s="26" customFormat="1" x14ac:dyDescent="0.3">
      <c r="A153" s="49">
        <v>59</v>
      </c>
      <c r="B153" s="50" t="s">
        <v>976</v>
      </c>
      <c r="C153" s="50" t="s">
        <v>975</v>
      </c>
      <c r="D153" s="50" t="s">
        <v>513</v>
      </c>
      <c r="E153" s="50" t="s">
        <v>514</v>
      </c>
      <c r="F153" s="50">
        <v>796180</v>
      </c>
      <c r="G153" s="102">
        <v>478184</v>
      </c>
      <c r="H153" s="50" t="str">
        <f>VLOOKUP(G153,'Revalidation (59)'!D:F,2,FALSE)</f>
        <v>Bilan initial - Groupe 9  - Hospitalisé</v>
      </c>
      <c r="I153" s="52" t="str">
        <f>VLOOKUP(G153,'Revalidation (59)'!D:F,3,FALSE)</f>
        <v>Aanvangsbilan - Groep 9 - Gehospitaliseerd</v>
      </c>
    </row>
    <row r="154" spans="1:9" s="26" customFormat="1" x14ac:dyDescent="0.3">
      <c r="A154" s="49">
        <v>59</v>
      </c>
      <c r="B154" s="50" t="s">
        <v>976</v>
      </c>
      <c r="C154" s="50" t="s">
        <v>975</v>
      </c>
      <c r="D154" s="50" t="s">
        <v>513</v>
      </c>
      <c r="E154" s="50" t="s">
        <v>514</v>
      </c>
      <c r="F154" s="50">
        <v>796191</v>
      </c>
      <c r="G154" s="102">
        <v>478195</v>
      </c>
      <c r="H154" s="50" t="str">
        <f>VLOOKUP(G154,'Revalidation (59)'!D:F,2,FALSE)</f>
        <v>Bilan initial - Groupe 10 - Ambulant</v>
      </c>
      <c r="I154" s="52" t="str">
        <f>VLOOKUP(G154,'Revalidation (59)'!D:F,3,FALSE)</f>
        <v>Aanvangsbilan - Groep 10 - Ambulant</v>
      </c>
    </row>
    <row r="155" spans="1:9" s="26" customFormat="1" x14ac:dyDescent="0.3">
      <c r="A155" s="49">
        <v>59</v>
      </c>
      <c r="B155" s="50" t="s">
        <v>976</v>
      </c>
      <c r="C155" s="50" t="s">
        <v>975</v>
      </c>
      <c r="D155" s="50" t="s">
        <v>513</v>
      </c>
      <c r="E155" s="50" t="s">
        <v>514</v>
      </c>
      <c r="F155" s="50">
        <v>796202</v>
      </c>
      <c r="G155" s="102">
        <v>478206</v>
      </c>
      <c r="H155" s="50" t="str">
        <f>VLOOKUP(G155,'Revalidation (59)'!D:F,2,FALSE)</f>
        <v>Bilan initial - Groupe 10  - Hospitalisé</v>
      </c>
      <c r="I155" s="52" t="str">
        <f>VLOOKUP(G155,'Revalidation (59)'!D:F,3,FALSE)</f>
        <v>Aanvangsbilan - Groep 10 - Gehospitaliseerd</v>
      </c>
    </row>
    <row r="156" spans="1:9" s="26" customFormat="1" x14ac:dyDescent="0.3">
      <c r="A156" s="49">
        <v>59</v>
      </c>
      <c r="B156" s="50" t="s">
        <v>976</v>
      </c>
      <c r="C156" s="50" t="s">
        <v>975</v>
      </c>
      <c r="D156" s="50" t="s">
        <v>513</v>
      </c>
      <c r="E156" s="50" t="s">
        <v>514</v>
      </c>
      <c r="F156" s="50">
        <v>796213</v>
      </c>
      <c r="G156" s="102">
        <v>478217</v>
      </c>
      <c r="H156" s="50" t="str">
        <f>VLOOKUP(G156,'Revalidation (59)'!D:F,2,FALSE)</f>
        <v>Bilan initial - Groupe 11 - Ambulant</v>
      </c>
      <c r="I156" s="52" t="str">
        <f>VLOOKUP(G156,'Revalidation (59)'!D:F,3,FALSE)</f>
        <v>Aanvangsbilan - Groep 11 - Ambulant</v>
      </c>
    </row>
    <row r="157" spans="1:9" s="26" customFormat="1" x14ac:dyDescent="0.3">
      <c r="A157" s="49">
        <v>59</v>
      </c>
      <c r="B157" s="50" t="s">
        <v>976</v>
      </c>
      <c r="C157" s="50" t="s">
        <v>975</v>
      </c>
      <c r="D157" s="50" t="s">
        <v>513</v>
      </c>
      <c r="E157" s="50" t="s">
        <v>514</v>
      </c>
      <c r="F157" s="50">
        <v>796224</v>
      </c>
      <c r="G157" s="102">
        <v>478228</v>
      </c>
      <c r="H157" s="50" t="str">
        <f>VLOOKUP(G157,'Revalidation (59)'!D:F,2,FALSE)</f>
        <v>Bilan initial - Groupe 11  - Hospitalisé</v>
      </c>
      <c r="I157" s="52" t="str">
        <f>VLOOKUP(G157,'Revalidation (59)'!D:F,3,FALSE)</f>
        <v>Aanvangsbilan - Groep 11 - Gehospitaliseerd</v>
      </c>
    </row>
    <row r="158" spans="1:9" s="26" customFormat="1" x14ac:dyDescent="0.3">
      <c r="A158" s="49">
        <v>59</v>
      </c>
      <c r="B158" s="50" t="s">
        <v>976</v>
      </c>
      <c r="C158" s="50" t="s">
        <v>975</v>
      </c>
      <c r="D158" s="50" t="s">
        <v>513</v>
      </c>
      <c r="E158" s="50" t="s">
        <v>514</v>
      </c>
      <c r="F158" s="50">
        <v>796235</v>
      </c>
      <c r="G158" s="102">
        <v>478239</v>
      </c>
      <c r="H158" s="50" t="str">
        <f>VLOOKUP(G158,'Revalidation (59)'!D:F,2,FALSE)</f>
        <v>Bilan initial - Groupe 12 - Ambulant</v>
      </c>
      <c r="I158" s="52" t="str">
        <f>VLOOKUP(G158,'Revalidation (59)'!D:F,3,FALSE)</f>
        <v>Aanvangsbilan - Groep 12 - Ambulant</v>
      </c>
    </row>
    <row r="159" spans="1:9" s="26" customFormat="1" x14ac:dyDescent="0.3">
      <c r="A159" s="49">
        <v>59</v>
      </c>
      <c r="B159" s="50" t="s">
        <v>976</v>
      </c>
      <c r="C159" s="50" t="s">
        <v>975</v>
      </c>
      <c r="D159" s="50" t="s">
        <v>513</v>
      </c>
      <c r="E159" s="50" t="s">
        <v>514</v>
      </c>
      <c r="F159" s="50">
        <v>796246</v>
      </c>
      <c r="G159" s="102">
        <v>478243</v>
      </c>
      <c r="H159" s="50" t="str">
        <f>VLOOKUP(G159,'Revalidation (59)'!D:F,2,FALSE)</f>
        <v>Bilan initial - Groupe 12  - Hospitalisé</v>
      </c>
      <c r="I159" s="52" t="str">
        <f>VLOOKUP(G159,'Revalidation (59)'!D:F,3,FALSE)</f>
        <v>Aanvangsbilan - Groep 12 - Gehospitaliseerd</v>
      </c>
    </row>
    <row r="160" spans="1:9" s="26" customFormat="1" x14ac:dyDescent="0.3">
      <c r="A160" s="49">
        <v>59</v>
      </c>
      <c r="B160" s="50" t="s">
        <v>976</v>
      </c>
      <c r="C160" s="50" t="s">
        <v>975</v>
      </c>
      <c r="D160" s="50" t="s">
        <v>513</v>
      </c>
      <c r="E160" s="50" t="s">
        <v>514</v>
      </c>
      <c r="F160" s="50">
        <v>796250</v>
      </c>
      <c r="G160" s="102">
        <v>478254</v>
      </c>
      <c r="H160" s="50" t="str">
        <f>VLOOKUP(G160,'Revalidation (59)'!D:F,2,FALSE)</f>
        <v>Bilan initial - Groupe 13 - Ambulant</v>
      </c>
      <c r="I160" s="52" t="str">
        <f>VLOOKUP(G160,'Revalidation (59)'!D:F,3,FALSE)</f>
        <v>Aanvangsbilan - Groep 13 - Ambulant</v>
      </c>
    </row>
    <row r="161" spans="1:9" s="26" customFormat="1" x14ac:dyDescent="0.3">
      <c r="A161" s="49">
        <v>59</v>
      </c>
      <c r="B161" s="50" t="s">
        <v>976</v>
      </c>
      <c r="C161" s="50" t="s">
        <v>975</v>
      </c>
      <c r="D161" s="50" t="s">
        <v>513</v>
      </c>
      <c r="E161" s="50" t="s">
        <v>514</v>
      </c>
      <c r="F161" s="50">
        <v>796261</v>
      </c>
      <c r="G161" s="102">
        <v>478265</v>
      </c>
      <c r="H161" s="50" t="str">
        <f>VLOOKUP(G161,'Revalidation (59)'!D:F,2,FALSE)</f>
        <v>Bilan initial - Groupe 13  - Hospitalisé</v>
      </c>
      <c r="I161" s="52" t="str">
        <f>VLOOKUP(G161,'Revalidation (59)'!D:F,3,FALSE)</f>
        <v>Aanvangsbilan - Groep 13 - Gehospitaliseerd</v>
      </c>
    </row>
    <row r="162" spans="1:9" s="26" customFormat="1" x14ac:dyDescent="0.3">
      <c r="A162" s="49">
        <v>59</v>
      </c>
      <c r="B162" s="50" t="s">
        <v>976</v>
      </c>
      <c r="C162" s="50" t="s">
        <v>975</v>
      </c>
      <c r="D162" s="50" t="s">
        <v>513</v>
      </c>
      <c r="E162" s="50" t="s">
        <v>514</v>
      </c>
      <c r="F162" s="50">
        <v>796272</v>
      </c>
      <c r="G162" s="102">
        <v>478276</v>
      </c>
      <c r="H162" s="50" t="str">
        <f>VLOOKUP(G162,'Revalidation (59)'!D:F,2,FALSE)</f>
        <v>Bilan initial - Groupe 14 - Ambulant</v>
      </c>
      <c r="I162" s="52" t="str">
        <f>VLOOKUP(G162,'Revalidation (59)'!D:F,3,FALSE)</f>
        <v>Aanvangsbilan -Groep 14 - Ambulant</v>
      </c>
    </row>
    <row r="163" spans="1:9" s="26" customFormat="1" x14ac:dyDescent="0.3">
      <c r="A163" s="49">
        <v>59</v>
      </c>
      <c r="B163" s="50" t="s">
        <v>976</v>
      </c>
      <c r="C163" s="50" t="s">
        <v>975</v>
      </c>
      <c r="D163" s="50" t="s">
        <v>513</v>
      </c>
      <c r="E163" s="50" t="s">
        <v>514</v>
      </c>
      <c r="F163" s="50">
        <v>796283</v>
      </c>
      <c r="G163" s="102">
        <v>478287</v>
      </c>
      <c r="H163" s="50" t="str">
        <f>VLOOKUP(G163,'Revalidation (59)'!D:F,2,FALSE)</f>
        <v>Bilan initial - Groupe 14  - Hospitalisé</v>
      </c>
      <c r="I163" s="52" t="str">
        <f>VLOOKUP(G163,'Revalidation (59)'!D:F,3,FALSE)</f>
        <v>Aanvangsbilan -Groep 14 - Gehospitaliseerd</v>
      </c>
    </row>
    <row r="164" spans="1:9" s="26" customFormat="1" x14ac:dyDescent="0.3">
      <c r="A164" s="49">
        <v>59</v>
      </c>
      <c r="B164" s="50" t="s">
        <v>976</v>
      </c>
      <c r="C164" s="50" t="s">
        <v>975</v>
      </c>
      <c r="D164" s="50" t="s">
        <v>513</v>
      </c>
      <c r="E164" s="50" t="s">
        <v>514</v>
      </c>
      <c r="F164" s="50">
        <v>796294</v>
      </c>
      <c r="G164" s="102">
        <v>478298</v>
      </c>
      <c r="H164" s="50" t="str">
        <f>VLOOKUP(G164,'Revalidation (59)'!D:F,2,FALSE)</f>
        <v>Bilan initial - Groupe 15 - Ambulant</v>
      </c>
      <c r="I164" s="52" t="str">
        <f>VLOOKUP(G164,'Revalidation (59)'!D:F,3,FALSE)</f>
        <v>Aanvangsbilan -Groep 15 - Ambulant</v>
      </c>
    </row>
    <row r="165" spans="1:9" s="26" customFormat="1" x14ac:dyDescent="0.3">
      <c r="A165" s="49">
        <v>59</v>
      </c>
      <c r="B165" s="50" t="s">
        <v>976</v>
      </c>
      <c r="C165" s="50" t="s">
        <v>975</v>
      </c>
      <c r="D165" s="50" t="s">
        <v>513</v>
      </c>
      <c r="E165" s="50" t="s">
        <v>514</v>
      </c>
      <c r="F165" s="50">
        <v>796305</v>
      </c>
      <c r="G165" s="102">
        <v>478309</v>
      </c>
      <c r="H165" s="50" t="str">
        <f>VLOOKUP(G165,'Revalidation (59)'!D:F,2,FALSE)</f>
        <v>Bilan initial - Groupe 15  - Hospitalisé</v>
      </c>
      <c r="I165" s="52" t="str">
        <f>VLOOKUP(G165,'Revalidation (59)'!D:F,3,FALSE)</f>
        <v>Aanvangsbilan -Groep 15 - Gehospitaliseerd</v>
      </c>
    </row>
    <row r="166" spans="1:9" s="26" customFormat="1" x14ac:dyDescent="0.3">
      <c r="A166" s="49">
        <v>59</v>
      </c>
      <c r="B166" s="50" t="s">
        <v>976</v>
      </c>
      <c r="C166" s="50" t="s">
        <v>975</v>
      </c>
      <c r="D166" s="50" t="s">
        <v>513</v>
      </c>
      <c r="E166" s="50" t="s">
        <v>514</v>
      </c>
      <c r="F166" s="50">
        <v>796316</v>
      </c>
      <c r="G166" s="102">
        <v>478313</v>
      </c>
      <c r="H166" s="50" t="str">
        <f>VLOOKUP(G166,'Revalidation (59)'!D:F,2,FALSE)</f>
        <v>Bilan initial - Groupe 16 - Ambulant</v>
      </c>
      <c r="I166" s="52" t="str">
        <f>VLOOKUP(G166,'Revalidation (59)'!D:F,3,FALSE)</f>
        <v>Aanvangsbilan -Groep 16 - Ambulant</v>
      </c>
    </row>
    <row r="167" spans="1:9" s="26" customFormat="1" x14ac:dyDescent="0.3">
      <c r="A167" s="49">
        <v>59</v>
      </c>
      <c r="B167" s="50" t="s">
        <v>976</v>
      </c>
      <c r="C167" s="50" t="s">
        <v>975</v>
      </c>
      <c r="D167" s="50" t="s">
        <v>513</v>
      </c>
      <c r="E167" s="50" t="s">
        <v>514</v>
      </c>
      <c r="F167" s="50">
        <v>796320</v>
      </c>
      <c r="G167" s="102">
        <v>478324</v>
      </c>
      <c r="H167" s="50" t="str">
        <f>VLOOKUP(G167,'Revalidation (59)'!D:F,2,FALSE)</f>
        <v>Bilan initial - Groupe 16  - Hospitalisé</v>
      </c>
      <c r="I167" s="52" t="str">
        <f>VLOOKUP(G167,'Revalidation (59)'!D:F,3,FALSE)</f>
        <v>Aanvangsbilan -Groep 16 - Gehospitaliseerd</v>
      </c>
    </row>
    <row r="168" spans="1:9" s="26" customFormat="1" x14ac:dyDescent="0.3">
      <c r="A168" s="49">
        <v>59</v>
      </c>
      <c r="B168" s="50" t="s">
        <v>976</v>
      </c>
      <c r="C168" s="50" t="s">
        <v>975</v>
      </c>
      <c r="D168" s="50" t="s">
        <v>513</v>
      </c>
      <c r="E168" s="50" t="s">
        <v>514</v>
      </c>
      <c r="F168" s="50">
        <v>796331</v>
      </c>
      <c r="G168" s="102">
        <v>478335</v>
      </c>
      <c r="H168" s="50" t="str">
        <f>VLOOKUP(G168,'Revalidation (59)'!D:F,2,FALSE)</f>
        <v>Bilan initial - Groupe 17 - Ambulant</v>
      </c>
      <c r="I168" s="52" t="str">
        <f>VLOOKUP(G168,'Revalidation (59)'!D:F,3,FALSE)</f>
        <v>Aanvangsbilan -Groep 17 - Ambulant</v>
      </c>
    </row>
    <row r="169" spans="1:9" s="26" customFormat="1" x14ac:dyDescent="0.3">
      <c r="A169" s="49">
        <v>59</v>
      </c>
      <c r="B169" s="50" t="s">
        <v>976</v>
      </c>
      <c r="C169" s="50" t="s">
        <v>975</v>
      </c>
      <c r="D169" s="50" t="s">
        <v>513</v>
      </c>
      <c r="E169" s="50" t="s">
        <v>514</v>
      </c>
      <c r="F169" s="50">
        <v>796342</v>
      </c>
      <c r="G169" s="102">
        <v>478346</v>
      </c>
      <c r="H169" s="50" t="str">
        <f>VLOOKUP(G169,'Revalidation (59)'!D:F,2,FALSE)</f>
        <v>Bilan initial - Groupe 17  - Hospitalisé</v>
      </c>
      <c r="I169" s="52" t="str">
        <f>VLOOKUP(G169,'Revalidation (59)'!D:F,3,FALSE)</f>
        <v>Aanvangsbilan -Groep 17 - Gehospitaliseerd</v>
      </c>
    </row>
    <row r="170" spans="1:9" s="26" customFormat="1" x14ac:dyDescent="0.3">
      <c r="A170" s="49">
        <v>59</v>
      </c>
      <c r="B170" s="50" t="s">
        <v>976</v>
      </c>
      <c r="C170" s="50" t="s">
        <v>975</v>
      </c>
      <c r="D170" s="50" t="s">
        <v>513</v>
      </c>
      <c r="E170" s="50" t="s">
        <v>514</v>
      </c>
      <c r="F170" s="50">
        <v>796353</v>
      </c>
      <c r="G170" s="102">
        <v>478357</v>
      </c>
      <c r="H170" s="50" t="str">
        <f>VLOOKUP(G170,'Revalidation (59)'!D:F,2,FALSE)</f>
        <v>Bilan initial - Groupe 18 - Ambulant</v>
      </c>
      <c r="I170" s="52" t="str">
        <f>VLOOKUP(G170,'Revalidation (59)'!D:F,3,FALSE)</f>
        <v>Aanvangsbilan -Groep 18 - Ambulant</v>
      </c>
    </row>
    <row r="171" spans="1:9" s="26" customFormat="1" x14ac:dyDescent="0.3">
      <c r="A171" s="49">
        <v>59</v>
      </c>
      <c r="B171" s="50" t="s">
        <v>976</v>
      </c>
      <c r="C171" s="50" t="s">
        <v>975</v>
      </c>
      <c r="D171" s="50" t="s">
        <v>513</v>
      </c>
      <c r="E171" s="50" t="s">
        <v>514</v>
      </c>
      <c r="F171" s="50">
        <v>796364</v>
      </c>
      <c r="G171" s="102">
        <v>478368</v>
      </c>
      <c r="H171" s="50" t="str">
        <f>VLOOKUP(G171,'Revalidation (59)'!D:F,2,FALSE)</f>
        <v>Bilan initial - Groupe 18  - Hospitalisé</v>
      </c>
      <c r="I171" s="52" t="str">
        <f>VLOOKUP(G171,'Revalidation (59)'!D:F,3,FALSE)</f>
        <v>Aanvangsbilan -Groep 18 - Gehospitaliseerd</v>
      </c>
    </row>
    <row r="172" spans="1:9" s="26" customFormat="1" x14ac:dyDescent="0.3">
      <c r="A172" s="49">
        <v>59</v>
      </c>
      <c r="B172" s="50" t="s">
        <v>976</v>
      </c>
      <c r="C172" s="50" t="s">
        <v>975</v>
      </c>
      <c r="D172" s="50" t="s">
        <v>513</v>
      </c>
      <c r="E172" s="50" t="s">
        <v>514</v>
      </c>
      <c r="F172" s="50">
        <v>796375</v>
      </c>
      <c r="G172" s="102">
        <v>478379</v>
      </c>
      <c r="H172" s="50" t="str">
        <f>VLOOKUP(G172,'Revalidation (59)'!D:F,2,FALSE)</f>
        <v>Bilan initial - Groupe 19 - Ambulant</v>
      </c>
      <c r="I172" s="52" t="str">
        <f>VLOOKUP(G172,'Revalidation (59)'!D:F,3,FALSE)</f>
        <v>Aanvangsbilan -Groep 19 - Ambulant</v>
      </c>
    </row>
    <row r="173" spans="1:9" s="26" customFormat="1" x14ac:dyDescent="0.3">
      <c r="A173" s="49">
        <v>59</v>
      </c>
      <c r="B173" s="50" t="s">
        <v>976</v>
      </c>
      <c r="C173" s="50" t="s">
        <v>975</v>
      </c>
      <c r="D173" s="50" t="s">
        <v>513</v>
      </c>
      <c r="E173" s="50" t="s">
        <v>514</v>
      </c>
      <c r="F173" s="50">
        <v>796386</v>
      </c>
      <c r="G173" s="102">
        <v>478383</v>
      </c>
      <c r="H173" s="50" t="str">
        <f>VLOOKUP(G173,'Revalidation (59)'!D:F,2,FALSE)</f>
        <v>Bilan initial - Groupe 19 - Hospitalisé</v>
      </c>
      <c r="I173" s="52" t="str">
        <f>VLOOKUP(G173,'Revalidation (59)'!D:F,3,FALSE)</f>
        <v>Aanvangsbilan -Groep 19 - Gehospitaliseerd</v>
      </c>
    </row>
    <row r="174" spans="1:9" s="26" customFormat="1" x14ac:dyDescent="0.3">
      <c r="A174" s="49">
        <v>59</v>
      </c>
      <c r="B174" s="50" t="s">
        <v>976</v>
      </c>
      <c r="C174" s="50" t="s">
        <v>975</v>
      </c>
      <c r="D174" s="50" t="s">
        <v>513</v>
      </c>
      <c r="E174" s="50" t="s">
        <v>514</v>
      </c>
      <c r="F174" s="50">
        <v>796390</v>
      </c>
      <c r="G174" s="102">
        <v>478394</v>
      </c>
      <c r="H174" s="50" t="str">
        <f>VLOOKUP(G174,'Revalidation (59)'!D:F,2,FALSE)</f>
        <v>Bilan initial - Nomenclature de logopédie - Ambulant</v>
      </c>
      <c r="I174" s="52" t="str">
        <f>VLOOKUP(G174,'Revalidation (59)'!D:F,3,FALSE)</f>
        <v>Aanvangsbilan - Logopedienomenclatuur - Ambulant</v>
      </c>
    </row>
    <row r="175" spans="1:9" s="26" customFormat="1" x14ac:dyDescent="0.3">
      <c r="A175" s="49">
        <v>59</v>
      </c>
      <c r="B175" s="50" t="s">
        <v>976</v>
      </c>
      <c r="C175" s="50" t="s">
        <v>975</v>
      </c>
      <c r="D175" s="50" t="s">
        <v>513</v>
      </c>
      <c r="E175" s="50" t="s">
        <v>514</v>
      </c>
      <c r="F175" s="50">
        <v>796401</v>
      </c>
      <c r="G175" s="102">
        <v>478405</v>
      </c>
      <c r="H175" s="50" t="str">
        <f>VLOOKUP(G175,'Revalidation (59)'!D:F,2,FALSE)</f>
        <v>Bilan initial - Nomenclature de logopédie  - Hospitalisé</v>
      </c>
      <c r="I175" s="52" t="str">
        <f>VLOOKUP(G175,'Revalidation (59)'!D:F,3,FALSE)</f>
        <v>Aanvangsbilan - Logopedienomenclatuur - Gehospitaliseerd</v>
      </c>
    </row>
    <row r="176" spans="1:9" s="26" customFormat="1" x14ac:dyDescent="0.3">
      <c r="A176" s="49">
        <v>59</v>
      </c>
      <c r="B176" s="50" t="s">
        <v>976</v>
      </c>
      <c r="C176" s="50" t="s">
        <v>975</v>
      </c>
      <c r="D176" s="50" t="s">
        <v>513</v>
      </c>
      <c r="E176" s="50" t="s">
        <v>514</v>
      </c>
      <c r="F176" s="50">
        <v>796412</v>
      </c>
      <c r="G176" s="102">
        <v>478416</v>
      </c>
      <c r="H176" s="50" t="str">
        <f>VLOOKUP(G176,'Revalidation (59)'!D:F,2,FALSE)</f>
        <v>Séance de rééducation ordinaire - Groupe 1 - Ambulant</v>
      </c>
      <c r="I176" s="52" t="str">
        <f>VLOOKUP(G176,'Revalidation (59)'!D:F,3,FALSE)</f>
        <v>Gewone revalidatiezitting - Groep 1 - Ambulant</v>
      </c>
    </row>
    <row r="177" spans="1:9" s="26" customFormat="1" x14ac:dyDescent="0.3">
      <c r="A177" s="49">
        <v>59</v>
      </c>
      <c r="B177" s="50" t="s">
        <v>976</v>
      </c>
      <c r="C177" s="50" t="s">
        <v>975</v>
      </c>
      <c r="D177" s="50" t="s">
        <v>513</v>
      </c>
      <c r="E177" s="50" t="s">
        <v>514</v>
      </c>
      <c r="F177" s="50">
        <v>796423</v>
      </c>
      <c r="G177" s="102">
        <v>478427</v>
      </c>
      <c r="H177" s="50" t="str">
        <f>VLOOKUP(G177,'Revalidation (59)'!D:F,2,FALSE)</f>
        <v>Séance de rééducation ordinaire - Groupe 1 - Hospitalisé</v>
      </c>
      <c r="I177" s="52" t="str">
        <f>VLOOKUP(G177,'Revalidation (59)'!D:F,3,FALSE)</f>
        <v>Gewone revalidatiezitting - Groep 1 - Gehospitaliseerd</v>
      </c>
    </row>
    <row r="178" spans="1:9" s="26" customFormat="1" x14ac:dyDescent="0.3">
      <c r="A178" s="49">
        <v>59</v>
      </c>
      <c r="B178" s="50" t="s">
        <v>976</v>
      </c>
      <c r="C178" s="50" t="s">
        <v>975</v>
      </c>
      <c r="D178" s="50" t="s">
        <v>513</v>
      </c>
      <c r="E178" s="50" t="s">
        <v>514</v>
      </c>
      <c r="F178" s="50">
        <v>796434</v>
      </c>
      <c r="G178" s="102">
        <v>478438</v>
      </c>
      <c r="H178" s="50" t="str">
        <f>VLOOKUP(G178,'Revalidation (59)'!D:F,2,FALSE)</f>
        <v>Séance de rééducation ordinaire - Groupe 2 - Ambulant</v>
      </c>
      <c r="I178" s="52" t="str">
        <f>VLOOKUP(G178,'Revalidation (59)'!D:F,3,FALSE)</f>
        <v>Gewone revalidatiezitting - Groep 2 - Ambulant</v>
      </c>
    </row>
    <row r="179" spans="1:9" s="26" customFormat="1" x14ac:dyDescent="0.3">
      <c r="A179" s="49">
        <v>59</v>
      </c>
      <c r="B179" s="50" t="s">
        <v>976</v>
      </c>
      <c r="C179" s="50" t="s">
        <v>975</v>
      </c>
      <c r="D179" s="50" t="s">
        <v>513</v>
      </c>
      <c r="E179" s="50" t="s">
        <v>514</v>
      </c>
      <c r="F179" s="50">
        <v>796445</v>
      </c>
      <c r="G179" s="102">
        <v>478449</v>
      </c>
      <c r="H179" s="50" t="str">
        <f>VLOOKUP(G179,'Revalidation (59)'!D:F,2,FALSE)</f>
        <v>Séance de rééducation ordinaire - Groupe 2 - Hospitalisé</v>
      </c>
      <c r="I179" s="52" t="str">
        <f>VLOOKUP(G179,'Revalidation (59)'!D:F,3,FALSE)</f>
        <v>Gewone revalidatiezitting - Groep 2 - Gehospitaliseerd</v>
      </c>
    </row>
    <row r="180" spans="1:9" s="26" customFormat="1" x14ac:dyDescent="0.3">
      <c r="A180" s="49">
        <v>59</v>
      </c>
      <c r="B180" s="50" t="s">
        <v>976</v>
      </c>
      <c r="C180" s="50" t="s">
        <v>975</v>
      </c>
      <c r="D180" s="50" t="s">
        <v>513</v>
      </c>
      <c r="E180" s="50" t="s">
        <v>514</v>
      </c>
      <c r="F180" s="50">
        <v>796456</v>
      </c>
      <c r="G180" s="102">
        <v>478453</v>
      </c>
      <c r="H180" s="50" t="str">
        <f>VLOOKUP(G180,'Revalidation (59)'!D:F,2,FALSE)</f>
        <v>Séance de rééducation ordinaire - Groupe 3 - Ambulant</v>
      </c>
      <c r="I180" s="52" t="str">
        <f>VLOOKUP(G180,'Revalidation (59)'!D:F,3,FALSE)</f>
        <v>Gewone revalidatiezitting - Groep 3 - Ambulant</v>
      </c>
    </row>
    <row r="181" spans="1:9" s="26" customFormat="1" x14ac:dyDescent="0.3">
      <c r="A181" s="49">
        <v>59</v>
      </c>
      <c r="B181" s="50" t="s">
        <v>976</v>
      </c>
      <c r="C181" s="50" t="s">
        <v>975</v>
      </c>
      <c r="D181" s="50" t="s">
        <v>513</v>
      </c>
      <c r="E181" s="50" t="s">
        <v>514</v>
      </c>
      <c r="F181" s="50">
        <v>796460</v>
      </c>
      <c r="G181" s="102">
        <v>478464</v>
      </c>
      <c r="H181" s="50" t="str">
        <f>VLOOKUP(G181,'Revalidation (59)'!D:F,2,FALSE)</f>
        <v>Séance de rééducation ordinaire - Groupe 3 - Hospitalisé</v>
      </c>
      <c r="I181" s="52" t="str">
        <f>VLOOKUP(G181,'Revalidation (59)'!D:F,3,FALSE)</f>
        <v>Gewone revalidatiezitting - Groep 3 - Gehospitaliseerd</v>
      </c>
    </row>
    <row r="182" spans="1:9" s="26" customFormat="1" x14ac:dyDescent="0.3">
      <c r="A182" s="49">
        <v>59</v>
      </c>
      <c r="B182" s="50" t="s">
        <v>976</v>
      </c>
      <c r="C182" s="50" t="s">
        <v>975</v>
      </c>
      <c r="D182" s="50" t="s">
        <v>513</v>
      </c>
      <c r="E182" s="50" t="s">
        <v>514</v>
      </c>
      <c r="F182" s="50">
        <v>796471</v>
      </c>
      <c r="G182" s="102">
        <v>478475</v>
      </c>
      <c r="H182" s="50" t="str">
        <f>VLOOKUP(G182,'Revalidation (59)'!D:F,2,FALSE)</f>
        <v>Séance de rééducation ordinaire - Groupe 4 - Ambulant</v>
      </c>
      <c r="I182" s="52" t="str">
        <f>VLOOKUP(G182,'Revalidation (59)'!D:F,3,FALSE)</f>
        <v>Gewone revalidatiezitting - Groep 4 - Ambulant</v>
      </c>
    </row>
    <row r="183" spans="1:9" s="26" customFormat="1" x14ac:dyDescent="0.3">
      <c r="A183" s="49">
        <v>59</v>
      </c>
      <c r="B183" s="50" t="s">
        <v>976</v>
      </c>
      <c r="C183" s="50" t="s">
        <v>975</v>
      </c>
      <c r="D183" s="50" t="s">
        <v>513</v>
      </c>
      <c r="E183" s="50" t="s">
        <v>514</v>
      </c>
      <c r="F183" s="50">
        <v>796482</v>
      </c>
      <c r="G183" s="102">
        <v>478486</v>
      </c>
      <c r="H183" s="50" t="str">
        <f>VLOOKUP(G183,'Revalidation (59)'!D:F,2,FALSE)</f>
        <v>Séance de rééducation ordinaire - Groupe 4 - Hospitalisé</v>
      </c>
      <c r="I183" s="52" t="str">
        <f>VLOOKUP(G183,'Revalidation (59)'!D:F,3,FALSE)</f>
        <v>Gewone revalidatiezitting - Groep 4 - Gehospitaliseerd</v>
      </c>
    </row>
    <row r="184" spans="1:9" s="26" customFormat="1" x14ac:dyDescent="0.3">
      <c r="A184" s="49">
        <v>59</v>
      </c>
      <c r="B184" s="50" t="s">
        <v>976</v>
      </c>
      <c r="C184" s="50" t="s">
        <v>975</v>
      </c>
      <c r="D184" s="50" t="s">
        <v>513</v>
      </c>
      <c r="E184" s="50" t="s">
        <v>514</v>
      </c>
      <c r="F184" s="50">
        <v>796493</v>
      </c>
      <c r="G184" s="102">
        <v>478497</v>
      </c>
      <c r="H184" s="50" t="str">
        <f>VLOOKUP(G184,'Revalidation (59)'!D:F,2,FALSE)</f>
        <v>Séance de rééducation ordinaire - Groupe 5 - Ambulant</v>
      </c>
      <c r="I184" s="52" t="str">
        <f>VLOOKUP(G184,'Revalidation (59)'!D:F,3,FALSE)</f>
        <v>Gewone revalidatiezitting - Groep 5 - Ambulant</v>
      </c>
    </row>
    <row r="185" spans="1:9" s="26" customFormat="1" x14ac:dyDescent="0.3">
      <c r="A185" s="49">
        <v>59</v>
      </c>
      <c r="B185" s="50" t="s">
        <v>976</v>
      </c>
      <c r="C185" s="50" t="s">
        <v>975</v>
      </c>
      <c r="D185" s="50" t="s">
        <v>513</v>
      </c>
      <c r="E185" s="50" t="s">
        <v>514</v>
      </c>
      <c r="F185" s="50">
        <v>796504</v>
      </c>
      <c r="G185" s="102">
        <v>478508</v>
      </c>
      <c r="H185" s="50" t="str">
        <f>VLOOKUP(G185,'Revalidation (59)'!D:F,2,FALSE)</f>
        <v>Séance de rééducation ordinaire - Groupe 5 - Hospitalisé</v>
      </c>
      <c r="I185" s="52" t="str">
        <f>VLOOKUP(G185,'Revalidation (59)'!D:F,3,FALSE)</f>
        <v>Gewone revalidatiezitting - Groep 5 - Gehospitaliseerd</v>
      </c>
    </row>
    <row r="186" spans="1:9" s="26" customFormat="1" x14ac:dyDescent="0.3">
      <c r="A186" s="49">
        <v>59</v>
      </c>
      <c r="B186" s="50" t="s">
        <v>976</v>
      </c>
      <c r="C186" s="50" t="s">
        <v>975</v>
      </c>
      <c r="D186" s="50" t="s">
        <v>513</v>
      </c>
      <c r="E186" s="50" t="s">
        <v>514</v>
      </c>
      <c r="F186" s="50">
        <v>796515</v>
      </c>
      <c r="G186" s="102">
        <v>478519</v>
      </c>
      <c r="H186" s="50" t="str">
        <f>VLOOKUP(G186,'Revalidation (59)'!D:F,2,FALSE)</f>
        <v>Séance de rééducation ordinaire - Groupe 6 - Ambulant</v>
      </c>
      <c r="I186" s="52" t="str">
        <f>VLOOKUP(G186,'Revalidation (59)'!D:F,3,FALSE)</f>
        <v>Gewone revalidatiezitting - Groep 6 - Ambulant</v>
      </c>
    </row>
    <row r="187" spans="1:9" s="26" customFormat="1" x14ac:dyDescent="0.3">
      <c r="A187" s="49">
        <v>59</v>
      </c>
      <c r="B187" s="50" t="s">
        <v>976</v>
      </c>
      <c r="C187" s="50" t="s">
        <v>975</v>
      </c>
      <c r="D187" s="50" t="s">
        <v>513</v>
      </c>
      <c r="E187" s="50" t="s">
        <v>514</v>
      </c>
      <c r="F187" s="50">
        <v>796526</v>
      </c>
      <c r="G187" s="102">
        <v>478523</v>
      </c>
      <c r="H187" s="50" t="str">
        <f>VLOOKUP(G187,'Revalidation (59)'!D:F,2,FALSE)</f>
        <v>Séance de rééducation ordinaire - Groupe 6 - Hospitalisé</v>
      </c>
      <c r="I187" s="52" t="str">
        <f>VLOOKUP(G187,'Revalidation (59)'!D:F,3,FALSE)</f>
        <v>Gewone revalidatiezitting - Groep 6 - Gehospitaliseerd</v>
      </c>
    </row>
    <row r="188" spans="1:9" s="26" customFormat="1" x14ac:dyDescent="0.3">
      <c r="A188" s="49">
        <v>59</v>
      </c>
      <c r="B188" s="50" t="s">
        <v>976</v>
      </c>
      <c r="C188" s="50" t="s">
        <v>975</v>
      </c>
      <c r="D188" s="50" t="s">
        <v>513</v>
      </c>
      <c r="E188" s="50" t="s">
        <v>514</v>
      </c>
      <c r="F188" s="50">
        <v>796530</v>
      </c>
      <c r="G188" s="102">
        <v>478534</v>
      </c>
      <c r="H188" s="50" t="str">
        <f>VLOOKUP(G188,'Revalidation (59)'!D:F,2,FALSE)</f>
        <v>Séance de rééducation ordinaire - Groupe 7 - Ambulant</v>
      </c>
      <c r="I188" s="52" t="str">
        <f>VLOOKUP(G188,'Revalidation (59)'!D:F,3,FALSE)</f>
        <v>Gewone revalidatiezitting -Groep 7 - Ambulant</v>
      </c>
    </row>
    <row r="189" spans="1:9" s="26" customFormat="1" x14ac:dyDescent="0.3">
      <c r="A189" s="49">
        <v>59</v>
      </c>
      <c r="B189" s="50" t="s">
        <v>976</v>
      </c>
      <c r="C189" s="50" t="s">
        <v>975</v>
      </c>
      <c r="D189" s="50" t="s">
        <v>513</v>
      </c>
      <c r="E189" s="50" t="s">
        <v>514</v>
      </c>
      <c r="F189" s="50">
        <v>796541</v>
      </c>
      <c r="G189" s="102">
        <v>478545</v>
      </c>
      <c r="H189" s="50" t="str">
        <f>VLOOKUP(G189,'Revalidation (59)'!D:F,2,FALSE)</f>
        <v>Séance de rééducation ordinaire - Groupe 7 - Hospitalisé</v>
      </c>
      <c r="I189" s="52" t="str">
        <f>VLOOKUP(G189,'Revalidation (59)'!D:F,3,FALSE)</f>
        <v>Gewone revalidatiezitting -Groep 7 - Gehospitaliseerd</v>
      </c>
    </row>
    <row r="190" spans="1:9" s="26" customFormat="1" x14ac:dyDescent="0.3">
      <c r="A190" s="49">
        <v>59</v>
      </c>
      <c r="B190" s="50" t="s">
        <v>976</v>
      </c>
      <c r="C190" s="50" t="s">
        <v>975</v>
      </c>
      <c r="D190" s="50" t="s">
        <v>513</v>
      </c>
      <c r="E190" s="50" t="s">
        <v>514</v>
      </c>
      <c r="F190" s="50">
        <v>796552</v>
      </c>
      <c r="G190" s="102">
        <v>478556</v>
      </c>
      <c r="H190" s="50" t="str">
        <f>VLOOKUP(G190,'Revalidation (59)'!D:F,2,FALSE)</f>
        <v>Séance de rééducation ordinaire - Groupe 8 - Ambulant</v>
      </c>
      <c r="I190" s="52" t="str">
        <f>VLOOKUP(G190,'Revalidation (59)'!D:F,3,FALSE)</f>
        <v>Gewone revalidatiezitting - Groep 8 - Ambulant</v>
      </c>
    </row>
    <row r="191" spans="1:9" s="26" customFormat="1" x14ac:dyDescent="0.3">
      <c r="A191" s="49">
        <v>59</v>
      </c>
      <c r="B191" s="50" t="s">
        <v>976</v>
      </c>
      <c r="C191" s="50" t="s">
        <v>975</v>
      </c>
      <c r="D191" s="50" t="s">
        <v>513</v>
      </c>
      <c r="E191" s="50" t="s">
        <v>514</v>
      </c>
      <c r="F191" s="50">
        <v>796563</v>
      </c>
      <c r="G191" s="102">
        <v>478567</v>
      </c>
      <c r="H191" s="50" t="str">
        <f>VLOOKUP(G191,'Revalidation (59)'!D:F,2,FALSE)</f>
        <v>Séance de rééducation ordinaire - Groupe 8 - Hospitalisé</v>
      </c>
      <c r="I191" s="52" t="str">
        <f>VLOOKUP(G191,'Revalidation (59)'!D:F,3,FALSE)</f>
        <v>Gewone revalidatiezitting - Groep 8 - Gehospitaliseerd</v>
      </c>
    </row>
    <row r="192" spans="1:9" s="26" customFormat="1" x14ac:dyDescent="0.3">
      <c r="A192" s="49">
        <v>59</v>
      </c>
      <c r="B192" s="50" t="s">
        <v>976</v>
      </c>
      <c r="C192" s="50" t="s">
        <v>975</v>
      </c>
      <c r="D192" s="50" t="s">
        <v>513</v>
      </c>
      <c r="E192" s="50" t="s">
        <v>514</v>
      </c>
      <c r="F192" s="50">
        <v>796574</v>
      </c>
      <c r="G192" s="102">
        <v>478578</v>
      </c>
      <c r="H192" s="50" t="str">
        <f>VLOOKUP(G192,'Revalidation (59)'!D:F,2,FALSE)</f>
        <v>Séance de rééducation ordinaire - Groupe 9 - Ambulant</v>
      </c>
      <c r="I192" s="52" t="str">
        <f>VLOOKUP(G192,'Revalidation (59)'!D:F,3,FALSE)</f>
        <v>Gewone revalidatiezitting - Groep 9 - Ambulant</v>
      </c>
    </row>
    <row r="193" spans="1:9" s="26" customFormat="1" x14ac:dyDescent="0.3">
      <c r="A193" s="49">
        <v>59</v>
      </c>
      <c r="B193" s="50" t="s">
        <v>976</v>
      </c>
      <c r="C193" s="50" t="s">
        <v>975</v>
      </c>
      <c r="D193" s="50" t="s">
        <v>513</v>
      </c>
      <c r="E193" s="50" t="s">
        <v>514</v>
      </c>
      <c r="F193" s="50">
        <v>796585</v>
      </c>
      <c r="G193" s="102">
        <v>478589</v>
      </c>
      <c r="H193" s="50" t="str">
        <f>VLOOKUP(G193,'Revalidation (59)'!D:F,2,FALSE)</f>
        <v>Séance de rééducation ordinaire - Groupe 9 - Hospitalisé</v>
      </c>
      <c r="I193" s="52" t="str">
        <f>VLOOKUP(G193,'Revalidation (59)'!D:F,3,FALSE)</f>
        <v>Gewone revalidatiezitting - Groep 9 - Gehospitaliseerd</v>
      </c>
    </row>
    <row r="194" spans="1:9" s="26" customFormat="1" x14ac:dyDescent="0.3">
      <c r="A194" s="49">
        <v>59</v>
      </c>
      <c r="B194" s="50" t="s">
        <v>976</v>
      </c>
      <c r="C194" s="50" t="s">
        <v>975</v>
      </c>
      <c r="D194" s="50" t="s">
        <v>513</v>
      </c>
      <c r="E194" s="50" t="s">
        <v>514</v>
      </c>
      <c r="F194" s="50">
        <v>796596</v>
      </c>
      <c r="G194" s="102">
        <v>478593</v>
      </c>
      <c r="H194" s="50" t="str">
        <f>VLOOKUP(G194,'Revalidation (59)'!D:F,2,FALSE)</f>
        <v>Séance de rééducation ordinaire - Groupe 10 - Ambulant</v>
      </c>
      <c r="I194" s="52" t="str">
        <f>VLOOKUP(G194,'Revalidation (59)'!D:F,3,FALSE)</f>
        <v>Gewone revalidatiezitting -Groep 10 - Ambulant</v>
      </c>
    </row>
    <row r="195" spans="1:9" s="26" customFormat="1" x14ac:dyDescent="0.3">
      <c r="A195" s="49">
        <v>59</v>
      </c>
      <c r="B195" s="50" t="s">
        <v>976</v>
      </c>
      <c r="C195" s="50" t="s">
        <v>975</v>
      </c>
      <c r="D195" s="50" t="s">
        <v>513</v>
      </c>
      <c r="E195" s="50" t="s">
        <v>514</v>
      </c>
      <c r="F195" s="50">
        <v>796600</v>
      </c>
      <c r="G195" s="102">
        <v>478604</v>
      </c>
      <c r="H195" s="50" t="str">
        <f>VLOOKUP(G195,'Revalidation (59)'!D:F,2,FALSE)</f>
        <v>Séance de rééducation ordinaire - Groupe 10 - Hospitalisé</v>
      </c>
      <c r="I195" s="52" t="str">
        <f>VLOOKUP(G195,'Revalidation (59)'!D:F,3,FALSE)</f>
        <v>Gewone revalidatiezitting -Groep 10 - Gehospitaliseerd</v>
      </c>
    </row>
    <row r="196" spans="1:9" s="26" customFormat="1" x14ac:dyDescent="0.3">
      <c r="A196" s="49">
        <v>59</v>
      </c>
      <c r="B196" s="50" t="s">
        <v>976</v>
      </c>
      <c r="C196" s="50" t="s">
        <v>975</v>
      </c>
      <c r="D196" s="50" t="s">
        <v>513</v>
      </c>
      <c r="E196" s="50" t="s">
        <v>514</v>
      </c>
      <c r="F196" s="50">
        <v>796611</v>
      </c>
      <c r="G196" s="102">
        <v>478615</v>
      </c>
      <c r="H196" s="50" t="str">
        <f>VLOOKUP(G196,'Revalidation (59)'!D:F,2,FALSE)</f>
        <v>Séance de rééducation ordinaire - Groupe 11 - Ambulant</v>
      </c>
      <c r="I196" s="52" t="str">
        <f>VLOOKUP(G196,'Revalidation (59)'!D:F,3,FALSE)</f>
        <v>Gewone revalidatiezitting -Groep 11 - Ambulant</v>
      </c>
    </row>
    <row r="197" spans="1:9" s="26" customFormat="1" x14ac:dyDescent="0.3">
      <c r="A197" s="49">
        <v>59</v>
      </c>
      <c r="B197" s="50" t="s">
        <v>976</v>
      </c>
      <c r="C197" s="50" t="s">
        <v>975</v>
      </c>
      <c r="D197" s="50" t="s">
        <v>513</v>
      </c>
      <c r="E197" s="50" t="s">
        <v>514</v>
      </c>
      <c r="F197" s="50">
        <v>796622</v>
      </c>
      <c r="G197" s="102">
        <v>478626</v>
      </c>
      <c r="H197" s="50" t="str">
        <f>VLOOKUP(G197,'Revalidation (59)'!D:F,2,FALSE)</f>
        <v>Séance de rééducation ordinaire - Groupe 11 - Hospitalisé</v>
      </c>
      <c r="I197" s="52" t="str">
        <f>VLOOKUP(G197,'Revalidation (59)'!D:F,3,FALSE)</f>
        <v>Gewone revalidatiezitting -Groep 11 - Gehospitaliseerd</v>
      </c>
    </row>
    <row r="198" spans="1:9" s="26" customFormat="1" x14ac:dyDescent="0.3">
      <c r="A198" s="49">
        <v>59</v>
      </c>
      <c r="B198" s="50" t="s">
        <v>976</v>
      </c>
      <c r="C198" s="50" t="s">
        <v>975</v>
      </c>
      <c r="D198" s="50" t="s">
        <v>513</v>
      </c>
      <c r="E198" s="50" t="s">
        <v>514</v>
      </c>
      <c r="F198" s="50">
        <v>796633</v>
      </c>
      <c r="G198" s="102">
        <v>478637</v>
      </c>
      <c r="H198" s="50" t="str">
        <f>VLOOKUP(G198,'Revalidation (59)'!D:F,2,FALSE)</f>
        <v>Séance de rééducation ordinaire - Groupe 12 - Ambulant</v>
      </c>
      <c r="I198" s="52" t="str">
        <f>VLOOKUP(G198,'Revalidation (59)'!D:F,3,FALSE)</f>
        <v>Gewone revalidatiezitting -Groep 12 - Ambulant</v>
      </c>
    </row>
    <row r="199" spans="1:9" s="26" customFormat="1" x14ac:dyDescent="0.3">
      <c r="A199" s="49">
        <v>59</v>
      </c>
      <c r="B199" s="50" t="s">
        <v>976</v>
      </c>
      <c r="C199" s="50" t="s">
        <v>975</v>
      </c>
      <c r="D199" s="50" t="s">
        <v>513</v>
      </c>
      <c r="E199" s="50" t="s">
        <v>514</v>
      </c>
      <c r="F199" s="50">
        <v>796644</v>
      </c>
      <c r="G199" s="102">
        <v>478648</v>
      </c>
      <c r="H199" s="50" t="str">
        <f>VLOOKUP(G199,'Revalidation (59)'!D:F,2,FALSE)</f>
        <v>Séance de rééducation ordinaire - Groupe 12 - Hospitalisé</v>
      </c>
      <c r="I199" s="52" t="str">
        <f>VLOOKUP(G199,'Revalidation (59)'!D:F,3,FALSE)</f>
        <v>Gewone revalidatiezitting -Groep 12 - Gehospitaliseerd</v>
      </c>
    </row>
    <row r="200" spans="1:9" s="26" customFormat="1" x14ac:dyDescent="0.3">
      <c r="A200" s="49">
        <v>59</v>
      </c>
      <c r="B200" s="50" t="s">
        <v>976</v>
      </c>
      <c r="C200" s="50" t="s">
        <v>975</v>
      </c>
      <c r="D200" s="50" t="s">
        <v>513</v>
      </c>
      <c r="E200" s="50" t="s">
        <v>514</v>
      </c>
      <c r="F200" s="50">
        <v>796655</v>
      </c>
      <c r="G200" s="102">
        <v>478659</v>
      </c>
      <c r="H200" s="50" t="str">
        <f>VLOOKUP(G200,'Revalidation (59)'!D:F,2,FALSE)</f>
        <v>Séance de rééducation ordinaire - Groupe 13 - Ambulant</v>
      </c>
      <c r="I200" s="52" t="str">
        <f>VLOOKUP(G200,'Revalidation (59)'!D:F,3,FALSE)</f>
        <v>Gewone revalidatiezitting -Groep 13 - Ambulant</v>
      </c>
    </row>
    <row r="201" spans="1:9" s="26" customFormat="1" x14ac:dyDescent="0.3">
      <c r="A201" s="49">
        <v>59</v>
      </c>
      <c r="B201" s="50" t="s">
        <v>976</v>
      </c>
      <c r="C201" s="50" t="s">
        <v>975</v>
      </c>
      <c r="D201" s="50" t="s">
        <v>513</v>
      </c>
      <c r="E201" s="50" t="s">
        <v>514</v>
      </c>
      <c r="F201" s="50">
        <v>796666</v>
      </c>
      <c r="G201" s="102">
        <v>478663</v>
      </c>
      <c r="H201" s="50" t="str">
        <f>VLOOKUP(G201,'Revalidation (59)'!D:F,2,FALSE)</f>
        <v>Séance de rééducation ordinaire - Groupe 13 - Hospitalisé</v>
      </c>
      <c r="I201" s="52" t="str">
        <f>VLOOKUP(G201,'Revalidation (59)'!D:F,3,FALSE)</f>
        <v>Gewone revalidatiezitting -Groep 13 - Gehospitaliseerd</v>
      </c>
    </row>
    <row r="202" spans="1:9" s="26" customFormat="1" x14ac:dyDescent="0.3">
      <c r="A202" s="49">
        <v>59</v>
      </c>
      <c r="B202" s="50" t="s">
        <v>976</v>
      </c>
      <c r="C202" s="50" t="s">
        <v>975</v>
      </c>
      <c r="D202" s="50" t="s">
        <v>513</v>
      </c>
      <c r="E202" s="50" t="s">
        <v>514</v>
      </c>
      <c r="F202" s="50">
        <v>796670</v>
      </c>
      <c r="G202" s="102">
        <v>478674</v>
      </c>
      <c r="H202" s="50" t="str">
        <f>VLOOKUP(G202,'Revalidation (59)'!D:F,2,FALSE)</f>
        <v>Séance de rééducation ordinaire - Groupe 14 - Ambulant</v>
      </c>
      <c r="I202" s="52" t="str">
        <f>VLOOKUP(G202,'Revalidation (59)'!D:F,3,FALSE)</f>
        <v>Gewone revalidatiezitting -Groep 14 - Ambulant</v>
      </c>
    </row>
    <row r="203" spans="1:9" s="26" customFormat="1" x14ac:dyDescent="0.3">
      <c r="A203" s="49">
        <v>59</v>
      </c>
      <c r="B203" s="50" t="s">
        <v>976</v>
      </c>
      <c r="C203" s="50" t="s">
        <v>975</v>
      </c>
      <c r="D203" s="50" t="s">
        <v>513</v>
      </c>
      <c r="E203" s="50" t="s">
        <v>514</v>
      </c>
      <c r="F203" s="50">
        <v>796681</v>
      </c>
      <c r="G203" s="102">
        <v>478685</v>
      </c>
      <c r="H203" s="50" t="str">
        <f>VLOOKUP(G203,'Revalidation (59)'!D:F,2,FALSE)</f>
        <v>Séance de rééducation ordinaire - Groupe 14 - Hospitalisé</v>
      </c>
      <c r="I203" s="52" t="str">
        <f>VLOOKUP(G203,'Revalidation (59)'!D:F,3,FALSE)</f>
        <v>Gewone revalidatiezitting -Groep 14 - Gehospitaliseerd</v>
      </c>
    </row>
    <row r="204" spans="1:9" s="26" customFormat="1" x14ac:dyDescent="0.3">
      <c r="A204" s="49">
        <v>59</v>
      </c>
      <c r="B204" s="50" t="s">
        <v>976</v>
      </c>
      <c r="C204" s="50" t="s">
        <v>975</v>
      </c>
      <c r="D204" s="50" t="s">
        <v>513</v>
      </c>
      <c r="E204" s="50" t="s">
        <v>514</v>
      </c>
      <c r="F204" s="50">
        <v>796692</v>
      </c>
      <c r="G204" s="102">
        <v>478696</v>
      </c>
      <c r="H204" s="50" t="str">
        <f>VLOOKUP(G204,'Revalidation (59)'!D:F,2,FALSE)</f>
        <v>Séance de rééducation ordinaire - Groupe 15 - Ambulant</v>
      </c>
      <c r="I204" s="52" t="str">
        <f>VLOOKUP(G204,'Revalidation (59)'!D:F,3,FALSE)</f>
        <v>Gewone revalidatiezitting -Groep 15 - Ambulant</v>
      </c>
    </row>
    <row r="205" spans="1:9" s="26" customFormat="1" x14ac:dyDescent="0.3">
      <c r="A205" s="49">
        <v>59</v>
      </c>
      <c r="B205" s="50" t="s">
        <v>976</v>
      </c>
      <c r="C205" s="50" t="s">
        <v>975</v>
      </c>
      <c r="D205" s="50" t="s">
        <v>513</v>
      </c>
      <c r="E205" s="50" t="s">
        <v>514</v>
      </c>
      <c r="F205" s="50">
        <v>796703</v>
      </c>
      <c r="G205" s="102">
        <v>478707</v>
      </c>
      <c r="H205" s="50" t="str">
        <f>VLOOKUP(G205,'Revalidation (59)'!D:F,2,FALSE)</f>
        <v>Séance de rééducation ordinaire - Groupe 15 - Hospitalisé</v>
      </c>
      <c r="I205" s="52" t="str">
        <f>VLOOKUP(G205,'Revalidation (59)'!D:F,3,FALSE)</f>
        <v>Gewone revalidatiezitting -Groep 15 - Gehospitaliseerd</v>
      </c>
    </row>
    <row r="206" spans="1:9" s="26" customFormat="1" x14ac:dyDescent="0.3">
      <c r="A206" s="49">
        <v>59</v>
      </c>
      <c r="B206" s="50" t="s">
        <v>976</v>
      </c>
      <c r="C206" s="50" t="s">
        <v>975</v>
      </c>
      <c r="D206" s="50" t="s">
        <v>513</v>
      </c>
      <c r="E206" s="50" t="s">
        <v>514</v>
      </c>
      <c r="F206" s="50">
        <v>796714</v>
      </c>
      <c r="G206" s="102">
        <v>478718</v>
      </c>
      <c r="H206" s="50" t="str">
        <f>VLOOKUP(G206,'Revalidation (59)'!D:F,2,FALSE)</f>
        <v>Séance de rééducation ordinaire - Groupe 16 - Ambulant</v>
      </c>
      <c r="I206" s="52" t="str">
        <f>VLOOKUP(G206,'Revalidation (59)'!D:F,3,FALSE)</f>
        <v>Gewone revalidatiezitting -Groep 16 - Ambulant</v>
      </c>
    </row>
    <row r="207" spans="1:9" s="26" customFormat="1" x14ac:dyDescent="0.3">
      <c r="A207" s="49">
        <v>59</v>
      </c>
      <c r="B207" s="50" t="s">
        <v>976</v>
      </c>
      <c r="C207" s="50" t="s">
        <v>975</v>
      </c>
      <c r="D207" s="50" t="s">
        <v>513</v>
      </c>
      <c r="E207" s="50" t="s">
        <v>514</v>
      </c>
      <c r="F207" s="50">
        <v>796725</v>
      </c>
      <c r="G207" s="102">
        <v>478729</v>
      </c>
      <c r="H207" s="50" t="str">
        <f>VLOOKUP(G207,'Revalidation (59)'!D:F,2,FALSE)</f>
        <v>Séance de rééducation ordinaire - Groupe 16 - Hospitalisé</v>
      </c>
      <c r="I207" s="52" t="str">
        <f>VLOOKUP(G207,'Revalidation (59)'!D:F,3,FALSE)</f>
        <v>Gewone revalidatiezitting -Groep 16 - Gehospitaliseerd</v>
      </c>
    </row>
    <row r="208" spans="1:9" s="26" customFormat="1" x14ac:dyDescent="0.3">
      <c r="A208" s="49">
        <v>59</v>
      </c>
      <c r="B208" s="50" t="s">
        <v>976</v>
      </c>
      <c r="C208" s="50" t="s">
        <v>975</v>
      </c>
      <c r="D208" s="50" t="s">
        <v>513</v>
      </c>
      <c r="E208" s="50" t="s">
        <v>514</v>
      </c>
      <c r="F208" s="50">
        <v>796736</v>
      </c>
      <c r="G208" s="102">
        <v>478733</v>
      </c>
      <c r="H208" s="50" t="str">
        <f>VLOOKUP(G208,'Revalidation (59)'!D:F,2,FALSE)</f>
        <v>Séance de rééducation ordinaire - Groupe 17 - Ambulant</v>
      </c>
      <c r="I208" s="52" t="str">
        <f>VLOOKUP(G208,'Revalidation (59)'!D:F,3,FALSE)</f>
        <v>Gewone revalidatiezitting -Groep 17 - Ambulant</v>
      </c>
    </row>
    <row r="209" spans="1:9" s="26" customFormat="1" x14ac:dyDescent="0.3">
      <c r="A209" s="49">
        <v>59</v>
      </c>
      <c r="B209" s="50" t="s">
        <v>976</v>
      </c>
      <c r="C209" s="50" t="s">
        <v>975</v>
      </c>
      <c r="D209" s="50" t="s">
        <v>513</v>
      </c>
      <c r="E209" s="50" t="s">
        <v>514</v>
      </c>
      <c r="F209" s="50">
        <v>796740</v>
      </c>
      <c r="G209" s="102">
        <v>478744</v>
      </c>
      <c r="H209" s="50" t="str">
        <f>VLOOKUP(G209,'Revalidation (59)'!D:F,2,FALSE)</f>
        <v>Séance de rééducation ordinaire - Groupe 17 - Hospitalisé</v>
      </c>
      <c r="I209" s="52" t="str">
        <f>VLOOKUP(G209,'Revalidation (59)'!D:F,3,FALSE)</f>
        <v>Gewone revalidatiezitting -Groep 17 - Gehospitaliseerd</v>
      </c>
    </row>
    <row r="210" spans="1:9" s="26" customFormat="1" x14ac:dyDescent="0.3">
      <c r="A210" s="49">
        <v>59</v>
      </c>
      <c r="B210" s="50" t="s">
        <v>976</v>
      </c>
      <c r="C210" s="50" t="s">
        <v>975</v>
      </c>
      <c r="D210" s="50" t="s">
        <v>513</v>
      </c>
      <c r="E210" s="50" t="s">
        <v>514</v>
      </c>
      <c r="F210" s="50">
        <v>796751</v>
      </c>
      <c r="G210" s="102">
        <v>478755</v>
      </c>
      <c r="H210" s="50" t="str">
        <f>VLOOKUP(G210,'Revalidation (59)'!D:F,2,FALSE)</f>
        <v>Séance de rééducation ordinaire - Groupe 18 - Ambulant</v>
      </c>
      <c r="I210" s="52" t="str">
        <f>VLOOKUP(G210,'Revalidation (59)'!D:F,3,FALSE)</f>
        <v>Gewone revalidatiezitting -Groep 18 - Ambulant</v>
      </c>
    </row>
    <row r="211" spans="1:9" s="26" customFormat="1" x14ac:dyDescent="0.3">
      <c r="A211" s="49">
        <v>59</v>
      </c>
      <c r="B211" s="50" t="s">
        <v>976</v>
      </c>
      <c r="C211" s="50" t="s">
        <v>975</v>
      </c>
      <c r="D211" s="50" t="s">
        <v>513</v>
      </c>
      <c r="E211" s="50" t="s">
        <v>514</v>
      </c>
      <c r="F211" s="50">
        <v>796762</v>
      </c>
      <c r="G211" s="102">
        <v>478766</v>
      </c>
      <c r="H211" s="50" t="str">
        <f>VLOOKUP(G211,'Revalidation (59)'!D:F,2,FALSE)</f>
        <v>Séance de rééducation ordinaire - Groupe 18 - Hospitalisé</v>
      </c>
      <c r="I211" s="52" t="str">
        <f>VLOOKUP(G211,'Revalidation (59)'!D:F,3,FALSE)</f>
        <v>Gewone revalidatiezitting -Groep 18 - Gehospitaliseerd</v>
      </c>
    </row>
    <row r="212" spans="1:9" s="26" customFormat="1" x14ac:dyDescent="0.3">
      <c r="A212" s="49">
        <v>59</v>
      </c>
      <c r="B212" s="50" t="s">
        <v>976</v>
      </c>
      <c r="C212" s="50" t="s">
        <v>975</v>
      </c>
      <c r="D212" s="50" t="s">
        <v>513</v>
      </c>
      <c r="E212" s="50" t="s">
        <v>514</v>
      </c>
      <c r="F212" s="50">
        <v>796773</v>
      </c>
      <c r="G212" s="102">
        <v>478777</v>
      </c>
      <c r="H212" s="50" t="str">
        <f>VLOOKUP(G212,'Revalidation (59)'!D:F,2,FALSE)</f>
        <v>Séance de rééducation ordinaire - Groupe 19 - Ambulant</v>
      </c>
      <c r="I212" s="52" t="str">
        <f>VLOOKUP(G212,'Revalidation (59)'!D:F,3,FALSE)</f>
        <v>Gewone revalidatiezitting -Groep 19 - Ambulant</v>
      </c>
    </row>
    <row r="213" spans="1:9" s="26" customFormat="1" x14ac:dyDescent="0.3">
      <c r="A213" s="49">
        <v>59</v>
      </c>
      <c r="B213" s="50" t="s">
        <v>976</v>
      </c>
      <c r="C213" s="50" t="s">
        <v>975</v>
      </c>
      <c r="D213" s="50" t="s">
        <v>513</v>
      </c>
      <c r="E213" s="50" t="s">
        <v>514</v>
      </c>
      <c r="F213" s="50">
        <v>796784</v>
      </c>
      <c r="G213" s="102">
        <v>478788</v>
      </c>
      <c r="H213" s="50" t="str">
        <f>VLOOKUP(G213,'Revalidation (59)'!D:F,2,FALSE)</f>
        <v>Séance de rééducation ordinaire - Groupe 19 - Hospitalisé</v>
      </c>
      <c r="I213" s="52" t="str">
        <f>VLOOKUP(G213,'Revalidation (59)'!D:F,3,FALSE)</f>
        <v>Gewone revalidatiezitting -Groep 19 - Gehospitaliseerd</v>
      </c>
    </row>
    <row r="214" spans="1:9" s="26" customFormat="1" x14ac:dyDescent="0.3">
      <c r="A214" s="49">
        <v>59</v>
      </c>
      <c r="B214" s="50" t="s">
        <v>976</v>
      </c>
      <c r="C214" s="50" t="s">
        <v>975</v>
      </c>
      <c r="D214" s="50" t="s">
        <v>513</v>
      </c>
      <c r="E214" s="50" t="s">
        <v>514</v>
      </c>
      <c r="F214" s="50">
        <v>796795</v>
      </c>
      <c r="G214" s="102">
        <v>478799</v>
      </c>
      <c r="H214" s="50" t="str">
        <f>VLOOKUP(G214,'Revalidation (59)'!D:F,2,FALSE)</f>
        <v>Séance de groupe pour enseignants - Groupe 1 - Ambulant</v>
      </c>
      <c r="I214" s="52" t="str">
        <f>VLOOKUP(G214,'Revalidation (59)'!D:F,3,FALSE)</f>
        <v>Groepszitting voor leerkrachten - Groep 1 - Ambulant</v>
      </c>
    </row>
    <row r="215" spans="1:9" s="26" customFormat="1" x14ac:dyDescent="0.3">
      <c r="A215" s="49">
        <v>59</v>
      </c>
      <c r="B215" s="50" t="s">
        <v>976</v>
      </c>
      <c r="C215" s="50" t="s">
        <v>975</v>
      </c>
      <c r="D215" s="50" t="s">
        <v>513</v>
      </c>
      <c r="E215" s="50" t="s">
        <v>514</v>
      </c>
      <c r="F215" s="50">
        <v>796806</v>
      </c>
      <c r="G215" s="102">
        <v>478803</v>
      </c>
      <c r="H215" s="50" t="str">
        <f>VLOOKUP(G215,'Revalidation (59)'!D:F,2,FALSE)</f>
        <v>Séance de groupe pour enseignants - Groupe 1 - Hospitalisé</v>
      </c>
      <c r="I215" s="52" t="str">
        <f>VLOOKUP(G215,'Revalidation (59)'!D:F,3,FALSE)</f>
        <v>Groepszitting voor leerkrachten - Groep 1 - Gehospitaliseerd</v>
      </c>
    </row>
    <row r="216" spans="1:9" s="26" customFormat="1" x14ac:dyDescent="0.3">
      <c r="A216" s="49">
        <v>59</v>
      </c>
      <c r="B216" s="50" t="s">
        <v>976</v>
      </c>
      <c r="C216" s="50" t="s">
        <v>975</v>
      </c>
      <c r="D216" s="50" t="s">
        <v>513</v>
      </c>
      <c r="E216" s="50" t="s">
        <v>514</v>
      </c>
      <c r="F216" s="50">
        <v>796810</v>
      </c>
      <c r="G216" s="102">
        <v>478814</v>
      </c>
      <c r="H216" s="50" t="str">
        <f>VLOOKUP(G216,'Revalidation (59)'!D:F,2,FALSE)</f>
        <v>Séance de groupe pour enseignants - Groupe 2 - Ambulant</v>
      </c>
      <c r="I216" s="52" t="str">
        <f>VLOOKUP(G216,'Revalidation (59)'!D:F,3,FALSE)</f>
        <v>Groepszitting voor leerkrachten - Groep 2 - Ambulant</v>
      </c>
    </row>
    <row r="217" spans="1:9" s="26" customFormat="1" x14ac:dyDescent="0.3">
      <c r="A217" s="49">
        <v>59</v>
      </c>
      <c r="B217" s="50" t="s">
        <v>976</v>
      </c>
      <c r="C217" s="50" t="s">
        <v>975</v>
      </c>
      <c r="D217" s="50" t="s">
        <v>513</v>
      </c>
      <c r="E217" s="50" t="s">
        <v>514</v>
      </c>
      <c r="F217" s="50">
        <v>796821</v>
      </c>
      <c r="G217" s="102">
        <v>478825</v>
      </c>
      <c r="H217" s="50" t="str">
        <f>VLOOKUP(G217,'Revalidation (59)'!D:F,2,FALSE)</f>
        <v>Séance de groupe pour enseignants - Groupe 2 - Hospitalisé</v>
      </c>
      <c r="I217" s="52" t="str">
        <f>VLOOKUP(G217,'Revalidation (59)'!D:F,3,FALSE)</f>
        <v>Groepszitting voor leerkrachten - Groep 2 - Gehospitaliseerd</v>
      </c>
    </row>
    <row r="218" spans="1:9" s="26" customFormat="1" x14ac:dyDescent="0.3">
      <c r="A218" s="49">
        <v>59</v>
      </c>
      <c r="B218" s="50" t="s">
        <v>976</v>
      </c>
      <c r="C218" s="50" t="s">
        <v>975</v>
      </c>
      <c r="D218" s="50" t="s">
        <v>513</v>
      </c>
      <c r="E218" s="50" t="s">
        <v>514</v>
      </c>
      <c r="F218" s="50">
        <v>796832</v>
      </c>
      <c r="G218" s="102">
        <v>478836</v>
      </c>
      <c r="H218" s="50" t="str">
        <f>VLOOKUP(G218,'Revalidation (59)'!D:F,2,FALSE)</f>
        <v>Séance de groupe pour enseignants - Groupe 3 - Ambulant</v>
      </c>
      <c r="I218" s="52" t="str">
        <f>VLOOKUP(G218,'Revalidation (59)'!D:F,3,FALSE)</f>
        <v>Groepszitting voor leerkrachten - Groep 3 - Ambulant</v>
      </c>
    </row>
    <row r="219" spans="1:9" s="26" customFormat="1" x14ac:dyDescent="0.3">
      <c r="A219" s="49">
        <v>59</v>
      </c>
      <c r="B219" s="50" t="s">
        <v>976</v>
      </c>
      <c r="C219" s="50" t="s">
        <v>975</v>
      </c>
      <c r="D219" s="50" t="s">
        <v>513</v>
      </c>
      <c r="E219" s="50" t="s">
        <v>514</v>
      </c>
      <c r="F219" s="50">
        <v>796843</v>
      </c>
      <c r="G219" s="102">
        <v>478847</v>
      </c>
      <c r="H219" s="50" t="str">
        <f>VLOOKUP(G219,'Revalidation (59)'!D:F,2,FALSE)</f>
        <v>Séance de groupe pour enseignants - Groupe 3 - Hospitalisé</v>
      </c>
      <c r="I219" s="52" t="str">
        <f>VLOOKUP(G219,'Revalidation (59)'!D:F,3,FALSE)</f>
        <v>Groepszitting voor leerkrachten - Groep 3 - Gehospitaliseerd</v>
      </c>
    </row>
    <row r="220" spans="1:9" s="26" customFormat="1" x14ac:dyDescent="0.3">
      <c r="A220" s="49">
        <v>59</v>
      </c>
      <c r="B220" s="50" t="s">
        <v>976</v>
      </c>
      <c r="C220" s="50" t="s">
        <v>975</v>
      </c>
      <c r="D220" s="50" t="s">
        <v>513</v>
      </c>
      <c r="E220" s="50" t="s">
        <v>514</v>
      </c>
      <c r="F220" s="50">
        <v>796854</v>
      </c>
      <c r="G220" s="102">
        <v>478858</v>
      </c>
      <c r="H220" s="50" t="str">
        <f>VLOOKUP(G220,'Revalidation (59)'!D:F,2,FALSE)</f>
        <v>Séance de groupe pour enseignants - Groupe 4 - Ambulant</v>
      </c>
      <c r="I220" s="52" t="str">
        <f>VLOOKUP(G220,'Revalidation (59)'!D:F,3,FALSE)</f>
        <v>Groepszitting voor leerkrachten - Groep 4 - Ambulant</v>
      </c>
    </row>
    <row r="221" spans="1:9" s="26" customFormat="1" x14ac:dyDescent="0.3">
      <c r="A221" s="49">
        <v>59</v>
      </c>
      <c r="B221" s="50" t="s">
        <v>976</v>
      </c>
      <c r="C221" s="50" t="s">
        <v>975</v>
      </c>
      <c r="D221" s="50" t="s">
        <v>513</v>
      </c>
      <c r="E221" s="50" t="s">
        <v>514</v>
      </c>
      <c r="F221" s="50">
        <v>796865</v>
      </c>
      <c r="G221" s="102">
        <v>478869</v>
      </c>
      <c r="H221" s="50" t="str">
        <f>VLOOKUP(G221,'Revalidation (59)'!D:F,2,FALSE)</f>
        <v>Séance de groupe pour enseignants - Groupe 4 - Hospitalisé</v>
      </c>
      <c r="I221" s="52" t="str">
        <f>VLOOKUP(G221,'Revalidation (59)'!D:F,3,FALSE)</f>
        <v>Groepszitting voor leerkrachten - Groep 4 - Gehospitaliseerd</v>
      </c>
    </row>
    <row r="222" spans="1:9" s="26" customFormat="1" x14ac:dyDescent="0.3">
      <c r="A222" s="49">
        <v>59</v>
      </c>
      <c r="B222" s="50" t="s">
        <v>976</v>
      </c>
      <c r="C222" s="50" t="s">
        <v>975</v>
      </c>
      <c r="D222" s="50" t="s">
        <v>513</v>
      </c>
      <c r="E222" s="50" t="s">
        <v>514</v>
      </c>
      <c r="F222" s="50">
        <v>796876</v>
      </c>
      <c r="G222" s="102">
        <v>478873</v>
      </c>
      <c r="H222" s="50" t="str">
        <f>VLOOKUP(G222,'Revalidation (59)'!D:F,2,FALSE)</f>
        <v>Séance de groupe pour enseignants - Groupe 5 - Ambulant</v>
      </c>
      <c r="I222" s="52" t="str">
        <f>VLOOKUP(G222,'Revalidation (59)'!D:F,3,FALSE)</f>
        <v>Groepszitting voor leerkrachten - Groep 5 - Ambulant</v>
      </c>
    </row>
    <row r="223" spans="1:9" s="26" customFormat="1" x14ac:dyDescent="0.3">
      <c r="A223" s="49">
        <v>59</v>
      </c>
      <c r="B223" s="50" t="s">
        <v>976</v>
      </c>
      <c r="C223" s="50" t="s">
        <v>975</v>
      </c>
      <c r="D223" s="50" t="s">
        <v>513</v>
      </c>
      <c r="E223" s="50" t="s">
        <v>514</v>
      </c>
      <c r="F223" s="50">
        <v>796880</v>
      </c>
      <c r="G223" s="102">
        <v>478884</v>
      </c>
      <c r="H223" s="50" t="str">
        <f>VLOOKUP(G223,'Revalidation (59)'!D:F,2,FALSE)</f>
        <v>Séance de groupe pour enseignants - Groupe 5 - Hospitalisé</v>
      </c>
      <c r="I223" s="52" t="str">
        <f>VLOOKUP(G223,'Revalidation (59)'!D:F,3,FALSE)</f>
        <v>Groepszitting voor leerkrachten - Groep 5 - Gehospitaliseerd</v>
      </c>
    </row>
    <row r="224" spans="1:9" s="26" customFormat="1" x14ac:dyDescent="0.3">
      <c r="A224" s="49">
        <v>59</v>
      </c>
      <c r="B224" s="50" t="s">
        <v>976</v>
      </c>
      <c r="C224" s="50" t="s">
        <v>975</v>
      </c>
      <c r="D224" s="50" t="s">
        <v>513</v>
      </c>
      <c r="E224" s="50" t="s">
        <v>514</v>
      </c>
      <c r="F224" s="50">
        <v>796891</v>
      </c>
      <c r="G224" s="102">
        <v>478895</v>
      </c>
      <c r="H224" s="50" t="str">
        <f>VLOOKUP(G224,'Revalidation (59)'!D:F,2,FALSE)</f>
        <v>Séance de groupe pour enseignants - Groupe 6 - Ambulant</v>
      </c>
      <c r="I224" s="52" t="str">
        <f>VLOOKUP(G224,'Revalidation (59)'!D:F,3,FALSE)</f>
        <v>Groepszitting voor leerkrachten - Groep 6 - Ambulant</v>
      </c>
    </row>
    <row r="225" spans="1:9" s="26" customFormat="1" x14ac:dyDescent="0.3">
      <c r="A225" s="49">
        <v>59</v>
      </c>
      <c r="B225" s="50" t="s">
        <v>976</v>
      </c>
      <c r="C225" s="50" t="s">
        <v>975</v>
      </c>
      <c r="D225" s="50" t="s">
        <v>513</v>
      </c>
      <c r="E225" s="50" t="s">
        <v>514</v>
      </c>
      <c r="F225" s="50">
        <v>796902</v>
      </c>
      <c r="G225" s="102">
        <v>478906</v>
      </c>
      <c r="H225" s="50" t="str">
        <f>VLOOKUP(G225,'Revalidation (59)'!D:F,2,FALSE)</f>
        <v>Séance de groupe pour enseignants - Groupe 6 - Hospitalisé</v>
      </c>
      <c r="I225" s="52" t="str">
        <f>VLOOKUP(G225,'Revalidation (59)'!D:F,3,FALSE)</f>
        <v>Groepszitting voor leerkrachten - Groep 6 - Gehospitaliseerd</v>
      </c>
    </row>
    <row r="226" spans="1:9" s="26" customFormat="1" x14ac:dyDescent="0.3">
      <c r="A226" s="49">
        <v>59</v>
      </c>
      <c r="B226" s="50" t="s">
        <v>976</v>
      </c>
      <c r="C226" s="50" t="s">
        <v>975</v>
      </c>
      <c r="D226" s="50" t="s">
        <v>513</v>
      </c>
      <c r="E226" s="50" t="s">
        <v>514</v>
      </c>
      <c r="F226" s="50">
        <v>796913</v>
      </c>
      <c r="G226" s="102">
        <v>478917</v>
      </c>
      <c r="H226" s="50" t="str">
        <f>VLOOKUP(G226,'Revalidation (59)'!D:F,2,FALSE)</f>
        <v>Séance de groupe pour enseignants - Groupe 7 - Ambulant</v>
      </c>
      <c r="I226" s="52" t="str">
        <f>VLOOKUP(G226,'Revalidation (59)'!D:F,3,FALSE)</f>
        <v>Groepszitting voor leerkrachten - Groep 7 - Ambulant</v>
      </c>
    </row>
    <row r="227" spans="1:9" s="26" customFormat="1" x14ac:dyDescent="0.3">
      <c r="A227" s="49">
        <v>59</v>
      </c>
      <c r="B227" s="50" t="s">
        <v>976</v>
      </c>
      <c r="C227" s="50" t="s">
        <v>975</v>
      </c>
      <c r="D227" s="50" t="s">
        <v>513</v>
      </c>
      <c r="E227" s="50" t="s">
        <v>514</v>
      </c>
      <c r="F227" s="50">
        <v>796924</v>
      </c>
      <c r="G227" s="102">
        <v>478928</v>
      </c>
      <c r="H227" s="50" t="str">
        <f>VLOOKUP(G227,'Revalidation (59)'!D:F,2,FALSE)</f>
        <v>Séance de groupe pour enseignants - Groupe 7 - Hospitalisé</v>
      </c>
      <c r="I227" s="52" t="str">
        <f>VLOOKUP(G227,'Revalidation (59)'!D:F,3,FALSE)</f>
        <v>Groepszitting voor leerkrachten - Groep 7 - Gehospitaliseerd</v>
      </c>
    </row>
    <row r="228" spans="1:9" s="26" customFormat="1" x14ac:dyDescent="0.3">
      <c r="A228" s="49">
        <v>59</v>
      </c>
      <c r="B228" s="50" t="s">
        <v>976</v>
      </c>
      <c r="C228" s="50" t="s">
        <v>975</v>
      </c>
      <c r="D228" s="50" t="s">
        <v>513</v>
      </c>
      <c r="E228" s="50" t="s">
        <v>514</v>
      </c>
      <c r="F228" s="50">
        <v>796935</v>
      </c>
      <c r="G228" s="102">
        <v>478939</v>
      </c>
      <c r="H228" s="50" t="str">
        <f>VLOOKUP(G228,'Revalidation (59)'!D:F,2,FALSE)</f>
        <v>Séance de groupe pour enseignants - Groupe 8 - Ambulant</v>
      </c>
      <c r="I228" s="52" t="str">
        <f>VLOOKUP(G228,'Revalidation (59)'!D:F,3,FALSE)</f>
        <v>Groepszitting voor leerkrachten - Groep 8 - Ambulant</v>
      </c>
    </row>
    <row r="229" spans="1:9" s="26" customFormat="1" x14ac:dyDescent="0.3">
      <c r="A229" s="49">
        <v>59</v>
      </c>
      <c r="B229" s="50" t="s">
        <v>976</v>
      </c>
      <c r="C229" s="50" t="s">
        <v>975</v>
      </c>
      <c r="D229" s="50" t="s">
        <v>513</v>
      </c>
      <c r="E229" s="50" t="s">
        <v>514</v>
      </c>
      <c r="F229" s="50">
        <v>796946</v>
      </c>
      <c r="G229" s="102">
        <v>478943</v>
      </c>
      <c r="H229" s="50" t="str">
        <f>VLOOKUP(G229,'Revalidation (59)'!D:F,2,FALSE)</f>
        <v>Séance de groupe pour enseignants - Groupe 8 - Hospitalisé</v>
      </c>
      <c r="I229" s="52" t="str">
        <f>VLOOKUP(G229,'Revalidation (59)'!D:F,3,FALSE)</f>
        <v>Groepszitting voor leerkrachten - Groep 8 - Gehospitaliseerd</v>
      </c>
    </row>
    <row r="230" spans="1:9" s="26" customFormat="1" x14ac:dyDescent="0.3">
      <c r="A230" s="49">
        <v>59</v>
      </c>
      <c r="B230" s="50" t="s">
        <v>976</v>
      </c>
      <c r="C230" s="50" t="s">
        <v>975</v>
      </c>
      <c r="D230" s="50" t="s">
        <v>513</v>
      </c>
      <c r="E230" s="50" t="s">
        <v>514</v>
      </c>
      <c r="F230" s="50">
        <v>796950</v>
      </c>
      <c r="G230" s="102">
        <v>478954</v>
      </c>
      <c r="H230" s="50" t="str">
        <f>VLOOKUP(G230,'Revalidation (59)'!D:F,2,FALSE)</f>
        <v>Séance de groupe pour enseignants - Groupe 9 - Ambulant</v>
      </c>
      <c r="I230" s="52" t="str">
        <f>VLOOKUP(G230,'Revalidation (59)'!D:F,3,FALSE)</f>
        <v>Groepszitting voor leerkrachten - Groep 9 - Ambulant</v>
      </c>
    </row>
    <row r="231" spans="1:9" s="26" customFormat="1" x14ac:dyDescent="0.3">
      <c r="A231" s="49">
        <v>59</v>
      </c>
      <c r="B231" s="50" t="s">
        <v>976</v>
      </c>
      <c r="C231" s="50" t="s">
        <v>975</v>
      </c>
      <c r="D231" s="50" t="s">
        <v>513</v>
      </c>
      <c r="E231" s="50" t="s">
        <v>514</v>
      </c>
      <c r="F231" s="50">
        <v>796961</v>
      </c>
      <c r="G231" s="102">
        <v>478965</v>
      </c>
      <c r="H231" s="50" t="str">
        <f>VLOOKUP(G231,'Revalidation (59)'!D:F,2,FALSE)</f>
        <v>Séance de groupe pour enseignants - Groupe 9 - Hospitalisé</v>
      </c>
      <c r="I231" s="52" t="str">
        <f>VLOOKUP(G231,'Revalidation (59)'!D:F,3,FALSE)</f>
        <v>Groepszitting voor leerkrachten - Groep 9 - Gehospitaliseerd</v>
      </c>
    </row>
    <row r="232" spans="1:9" s="26" customFormat="1" x14ac:dyDescent="0.3">
      <c r="A232" s="49">
        <v>59</v>
      </c>
      <c r="B232" s="50" t="s">
        <v>976</v>
      </c>
      <c r="C232" s="50" t="s">
        <v>975</v>
      </c>
      <c r="D232" s="50" t="s">
        <v>513</v>
      </c>
      <c r="E232" s="50" t="s">
        <v>514</v>
      </c>
      <c r="F232" s="50">
        <v>796972</v>
      </c>
      <c r="G232" s="102">
        <v>478976</v>
      </c>
      <c r="H232" s="50" t="str">
        <f>VLOOKUP(G232,'Revalidation (59)'!D:F,2,FALSE)</f>
        <v>Séance de groupe pour enseignants - Groupe 10 - Ambulant</v>
      </c>
      <c r="I232" s="52" t="str">
        <f>VLOOKUP(G232,'Revalidation (59)'!D:F,3,FALSE)</f>
        <v>Groepszitting voor leerkrachten - Groep 10 - Ambulant</v>
      </c>
    </row>
    <row r="233" spans="1:9" s="26" customFormat="1" x14ac:dyDescent="0.3">
      <c r="A233" s="49">
        <v>59</v>
      </c>
      <c r="B233" s="50" t="s">
        <v>976</v>
      </c>
      <c r="C233" s="50" t="s">
        <v>975</v>
      </c>
      <c r="D233" s="50" t="s">
        <v>513</v>
      </c>
      <c r="E233" s="50" t="s">
        <v>514</v>
      </c>
      <c r="F233" s="50">
        <v>796983</v>
      </c>
      <c r="G233" s="102">
        <v>478987</v>
      </c>
      <c r="H233" s="50" t="str">
        <f>VLOOKUP(G233,'Revalidation (59)'!D:F,2,FALSE)</f>
        <v>Séance de groupe pour enseignants - Groupe 10 - Hospitalisé</v>
      </c>
      <c r="I233" s="52" t="str">
        <f>VLOOKUP(G233,'Revalidation (59)'!D:F,3,FALSE)</f>
        <v>Groepszitting voor leerkrachten - Groep 10 - Gehospitaliseerd</v>
      </c>
    </row>
    <row r="234" spans="1:9" s="26" customFormat="1" x14ac:dyDescent="0.3">
      <c r="A234" s="49">
        <v>59</v>
      </c>
      <c r="B234" s="50" t="s">
        <v>976</v>
      </c>
      <c r="C234" s="50" t="s">
        <v>975</v>
      </c>
      <c r="D234" s="50" t="s">
        <v>513</v>
      </c>
      <c r="E234" s="50" t="s">
        <v>514</v>
      </c>
      <c r="F234" s="50">
        <v>796994</v>
      </c>
      <c r="G234" s="102">
        <v>478998</v>
      </c>
      <c r="H234" s="50" t="str">
        <f>VLOOKUP(G234,'Revalidation (59)'!D:F,2,FALSE)</f>
        <v>Séance de groupe pour enseignants - Groupe 11 - Ambulant</v>
      </c>
      <c r="I234" s="52" t="str">
        <f>VLOOKUP(G234,'Revalidation (59)'!D:F,3,FALSE)</f>
        <v>Groepszitting voor leerkrachten - Groep 11 - Ambulant</v>
      </c>
    </row>
    <row r="235" spans="1:9" s="26" customFormat="1" x14ac:dyDescent="0.3">
      <c r="A235" s="49">
        <v>59</v>
      </c>
      <c r="B235" s="50" t="s">
        <v>976</v>
      </c>
      <c r="C235" s="50" t="s">
        <v>975</v>
      </c>
      <c r="D235" s="50" t="s">
        <v>513</v>
      </c>
      <c r="E235" s="50" t="s">
        <v>514</v>
      </c>
      <c r="F235" s="50">
        <v>797005</v>
      </c>
      <c r="G235" s="102">
        <v>479009</v>
      </c>
      <c r="H235" s="50" t="str">
        <f>VLOOKUP(G235,'Revalidation (59)'!D:F,2,FALSE)</f>
        <v>Séance de groupe pour enseignants - Groupe 11 - Hospitalisé</v>
      </c>
      <c r="I235" s="52" t="str">
        <f>VLOOKUP(G235,'Revalidation (59)'!D:F,3,FALSE)</f>
        <v>Groepszitting voor leerkrachten - Groep 11 - Gehospitaliseerd</v>
      </c>
    </row>
    <row r="236" spans="1:9" s="26" customFormat="1" x14ac:dyDescent="0.3">
      <c r="A236" s="49">
        <v>59</v>
      </c>
      <c r="B236" s="50" t="s">
        <v>976</v>
      </c>
      <c r="C236" s="50" t="s">
        <v>975</v>
      </c>
      <c r="D236" s="50" t="s">
        <v>513</v>
      </c>
      <c r="E236" s="50" t="s">
        <v>514</v>
      </c>
      <c r="F236" s="50">
        <v>797016</v>
      </c>
      <c r="G236" s="102">
        <v>479013</v>
      </c>
      <c r="H236" s="50" t="str">
        <f>VLOOKUP(G236,'Revalidation (59)'!D:F,2,FALSE)</f>
        <v>Séance de groupe pour enseignants - Groupe 12 - Ambulant</v>
      </c>
      <c r="I236" s="52" t="str">
        <f>VLOOKUP(G236,'Revalidation (59)'!D:F,3,FALSE)</f>
        <v>Groepszitting voor leerkrachten - Groep 12 - Ambulant</v>
      </c>
    </row>
    <row r="237" spans="1:9" s="26" customFormat="1" x14ac:dyDescent="0.3">
      <c r="A237" s="49">
        <v>59</v>
      </c>
      <c r="B237" s="50" t="s">
        <v>976</v>
      </c>
      <c r="C237" s="50" t="s">
        <v>975</v>
      </c>
      <c r="D237" s="50" t="s">
        <v>513</v>
      </c>
      <c r="E237" s="50" t="s">
        <v>514</v>
      </c>
      <c r="F237" s="50">
        <v>797020</v>
      </c>
      <c r="G237" s="102">
        <v>479024</v>
      </c>
      <c r="H237" s="50" t="str">
        <f>VLOOKUP(G237,'Revalidation (59)'!D:F,2,FALSE)</f>
        <v>Séance de groupe pour enseignants - Groupe 12 - Hospitalisé</v>
      </c>
      <c r="I237" s="52" t="str">
        <f>VLOOKUP(G237,'Revalidation (59)'!D:F,3,FALSE)</f>
        <v>Groepszitting voor leerkrachten - Groep 12 - Gehospitaliseerd</v>
      </c>
    </row>
    <row r="238" spans="1:9" s="26" customFormat="1" x14ac:dyDescent="0.3">
      <c r="A238" s="49">
        <v>59</v>
      </c>
      <c r="B238" s="50" t="s">
        <v>976</v>
      </c>
      <c r="C238" s="50" t="s">
        <v>975</v>
      </c>
      <c r="D238" s="50" t="s">
        <v>513</v>
      </c>
      <c r="E238" s="50" t="s">
        <v>514</v>
      </c>
      <c r="F238" s="50">
        <v>797031</v>
      </c>
      <c r="G238" s="102">
        <v>479035</v>
      </c>
      <c r="H238" s="50" t="str">
        <f>VLOOKUP(G238,'Revalidation (59)'!D:F,2,FALSE)</f>
        <v>Séance de groupe pour enseignants - Groupe 13 - Ambulant</v>
      </c>
      <c r="I238" s="52" t="str">
        <f>VLOOKUP(G238,'Revalidation (59)'!D:F,3,FALSE)</f>
        <v>Groepszitting voor leerkrachten - Groep 13 - Ambulant</v>
      </c>
    </row>
    <row r="239" spans="1:9" s="26" customFormat="1" x14ac:dyDescent="0.3">
      <c r="A239" s="49">
        <v>59</v>
      </c>
      <c r="B239" s="50" t="s">
        <v>976</v>
      </c>
      <c r="C239" s="50" t="s">
        <v>975</v>
      </c>
      <c r="D239" s="50" t="s">
        <v>513</v>
      </c>
      <c r="E239" s="50" t="s">
        <v>514</v>
      </c>
      <c r="F239" s="50">
        <v>797042</v>
      </c>
      <c r="G239" s="102">
        <v>479046</v>
      </c>
      <c r="H239" s="50" t="str">
        <f>VLOOKUP(G239,'Revalidation (59)'!D:F,2,FALSE)</f>
        <v>Séance de groupe pour enseignants - Groupe 13 - Hospitalisé</v>
      </c>
      <c r="I239" s="52" t="str">
        <f>VLOOKUP(G239,'Revalidation (59)'!D:F,3,FALSE)</f>
        <v>Groepszitting voor leerkrachten - Groep 13 - Gehospitaliseerd</v>
      </c>
    </row>
    <row r="240" spans="1:9" s="26" customFormat="1" x14ac:dyDescent="0.3">
      <c r="A240" s="49">
        <v>59</v>
      </c>
      <c r="B240" s="50" t="s">
        <v>976</v>
      </c>
      <c r="C240" s="50" t="s">
        <v>975</v>
      </c>
      <c r="D240" s="50" t="s">
        <v>513</v>
      </c>
      <c r="E240" s="50" t="s">
        <v>514</v>
      </c>
      <c r="F240" s="50">
        <v>797053</v>
      </c>
      <c r="G240" s="102">
        <v>479057</v>
      </c>
      <c r="H240" s="50" t="str">
        <f>VLOOKUP(G240,'Revalidation (59)'!D:F,2,FALSE)</f>
        <v>Séance de groupe pour enseignants - Groupe 14 - Ambulant</v>
      </c>
      <c r="I240" s="52" t="str">
        <f>VLOOKUP(G240,'Revalidation (59)'!D:F,3,FALSE)</f>
        <v>Groepszitting voor leerkrachten - Groep 14 - Ambulant</v>
      </c>
    </row>
    <row r="241" spans="1:9" s="26" customFormat="1" x14ac:dyDescent="0.3">
      <c r="A241" s="49">
        <v>59</v>
      </c>
      <c r="B241" s="50" t="s">
        <v>976</v>
      </c>
      <c r="C241" s="50" t="s">
        <v>975</v>
      </c>
      <c r="D241" s="50" t="s">
        <v>513</v>
      </c>
      <c r="E241" s="50" t="s">
        <v>514</v>
      </c>
      <c r="F241" s="50">
        <v>797064</v>
      </c>
      <c r="G241" s="102">
        <v>479068</v>
      </c>
      <c r="H241" s="50" t="str">
        <f>VLOOKUP(G241,'Revalidation (59)'!D:F,2,FALSE)</f>
        <v>Séance de groupe pour enseignants - Groupe 14 - Hospitalisé</v>
      </c>
      <c r="I241" s="52" t="str">
        <f>VLOOKUP(G241,'Revalidation (59)'!D:F,3,FALSE)</f>
        <v>Groepszitting voor leerkrachten - Groep 14 - Gehospitaliseerd</v>
      </c>
    </row>
    <row r="242" spans="1:9" s="26" customFormat="1" x14ac:dyDescent="0.3">
      <c r="A242" s="49">
        <v>59</v>
      </c>
      <c r="B242" s="50" t="s">
        <v>976</v>
      </c>
      <c r="C242" s="50" t="s">
        <v>975</v>
      </c>
      <c r="D242" s="50" t="s">
        <v>513</v>
      </c>
      <c r="E242" s="50" t="s">
        <v>514</v>
      </c>
      <c r="F242" s="50">
        <v>797075</v>
      </c>
      <c r="G242" s="102">
        <v>479079</v>
      </c>
      <c r="H242" s="50" t="str">
        <f>VLOOKUP(G242,'Revalidation (59)'!D:F,2,FALSE)</f>
        <v>Séance de groupe pour enseignants - Groupe 15 - Ambulant</v>
      </c>
      <c r="I242" s="52" t="str">
        <f>VLOOKUP(G242,'Revalidation (59)'!D:F,3,FALSE)</f>
        <v>Groepszitting voor leerkrachten - Groep 15 - Ambulant</v>
      </c>
    </row>
    <row r="243" spans="1:9" s="26" customFormat="1" x14ac:dyDescent="0.3">
      <c r="A243" s="49">
        <v>59</v>
      </c>
      <c r="B243" s="50" t="s">
        <v>976</v>
      </c>
      <c r="C243" s="50" t="s">
        <v>975</v>
      </c>
      <c r="D243" s="50" t="s">
        <v>513</v>
      </c>
      <c r="E243" s="50" t="s">
        <v>514</v>
      </c>
      <c r="F243" s="50">
        <v>797086</v>
      </c>
      <c r="G243" s="102">
        <v>479083</v>
      </c>
      <c r="H243" s="50" t="str">
        <f>VLOOKUP(G243,'Revalidation (59)'!D:F,2,FALSE)</f>
        <v>Séance de groupe pour enseignants - Groupe 15 - Hospitalisé</v>
      </c>
      <c r="I243" s="52" t="str">
        <f>VLOOKUP(G243,'Revalidation (59)'!D:F,3,FALSE)</f>
        <v>Groepszitting voor leerkrachten - Groep 15 - Gehospitaliseerd</v>
      </c>
    </row>
    <row r="244" spans="1:9" s="26" customFormat="1" x14ac:dyDescent="0.3">
      <c r="A244" s="49">
        <v>59</v>
      </c>
      <c r="B244" s="50" t="s">
        <v>976</v>
      </c>
      <c r="C244" s="50" t="s">
        <v>975</v>
      </c>
      <c r="D244" s="50" t="s">
        <v>513</v>
      </c>
      <c r="E244" s="50" t="s">
        <v>514</v>
      </c>
      <c r="F244" s="50">
        <v>797090</v>
      </c>
      <c r="G244" s="102">
        <v>479094</v>
      </c>
      <c r="H244" s="50" t="str">
        <f>VLOOKUP(G244,'Revalidation (59)'!D:F,2,FALSE)</f>
        <v>Séance de groupe pour enseignants - Groupe 16 - Ambulant</v>
      </c>
      <c r="I244" s="52" t="str">
        <f>VLOOKUP(G244,'Revalidation (59)'!D:F,3,FALSE)</f>
        <v>Groepszitting voor leerkrachten - Groep 16 - Ambulant</v>
      </c>
    </row>
    <row r="245" spans="1:9" s="26" customFormat="1" x14ac:dyDescent="0.3">
      <c r="A245" s="49">
        <v>59</v>
      </c>
      <c r="B245" s="50" t="s">
        <v>976</v>
      </c>
      <c r="C245" s="50" t="s">
        <v>975</v>
      </c>
      <c r="D245" s="50" t="s">
        <v>513</v>
      </c>
      <c r="E245" s="50" t="s">
        <v>514</v>
      </c>
      <c r="F245" s="50">
        <v>797101</v>
      </c>
      <c r="G245" s="102">
        <v>479105</v>
      </c>
      <c r="H245" s="50" t="str">
        <f>VLOOKUP(G245,'Revalidation (59)'!D:F,2,FALSE)</f>
        <v>Séance de groupe pour enseignants - Groupe 16 - Hospitalisé</v>
      </c>
      <c r="I245" s="52" t="str">
        <f>VLOOKUP(G245,'Revalidation (59)'!D:F,3,FALSE)</f>
        <v>Groepszitting voor leerkrachten - Groep 16 - Gehospitaliseerd</v>
      </c>
    </row>
    <row r="246" spans="1:9" s="26" customFormat="1" x14ac:dyDescent="0.3">
      <c r="A246" s="49">
        <v>59</v>
      </c>
      <c r="B246" s="50" t="s">
        <v>976</v>
      </c>
      <c r="C246" s="50" t="s">
        <v>975</v>
      </c>
      <c r="D246" s="50" t="s">
        <v>513</v>
      </c>
      <c r="E246" s="50" t="s">
        <v>514</v>
      </c>
      <c r="F246" s="50">
        <v>797112</v>
      </c>
      <c r="G246" s="102">
        <v>479116</v>
      </c>
      <c r="H246" s="50" t="str">
        <f>VLOOKUP(G246,'Revalidation (59)'!D:F,2,FALSE)</f>
        <v>Séance de groupe pour enseignants - Groupe 17 - Ambulant</v>
      </c>
      <c r="I246" s="52" t="str">
        <f>VLOOKUP(G246,'Revalidation (59)'!D:F,3,FALSE)</f>
        <v>Groepszitting voor leerkrachten - Groep 17 - Ambulant</v>
      </c>
    </row>
    <row r="247" spans="1:9" s="26" customFormat="1" x14ac:dyDescent="0.3">
      <c r="A247" s="49">
        <v>59</v>
      </c>
      <c r="B247" s="50" t="s">
        <v>976</v>
      </c>
      <c r="C247" s="50" t="s">
        <v>975</v>
      </c>
      <c r="D247" s="50" t="s">
        <v>513</v>
      </c>
      <c r="E247" s="50" t="s">
        <v>514</v>
      </c>
      <c r="F247" s="50">
        <v>797123</v>
      </c>
      <c r="G247" s="102">
        <v>479127</v>
      </c>
      <c r="H247" s="50" t="str">
        <f>VLOOKUP(G247,'Revalidation (59)'!D:F,2,FALSE)</f>
        <v>Séance de groupe pour enseignants - Groupe 17 - Hospitalisé</v>
      </c>
      <c r="I247" s="52" t="str">
        <f>VLOOKUP(G247,'Revalidation (59)'!D:F,3,FALSE)</f>
        <v>Groepszitting voor leerkrachten - Groep 17 - Gehospitaliseerd</v>
      </c>
    </row>
    <row r="248" spans="1:9" s="26" customFormat="1" x14ac:dyDescent="0.3">
      <c r="A248" s="49">
        <v>59</v>
      </c>
      <c r="B248" s="50" t="s">
        <v>976</v>
      </c>
      <c r="C248" s="50" t="s">
        <v>975</v>
      </c>
      <c r="D248" s="50" t="s">
        <v>513</v>
      </c>
      <c r="E248" s="50" t="s">
        <v>514</v>
      </c>
      <c r="F248" s="50">
        <v>797134</v>
      </c>
      <c r="G248" s="102">
        <v>479138</v>
      </c>
      <c r="H248" s="50" t="str">
        <f>VLOOKUP(G248,'Revalidation (59)'!D:F,2,FALSE)</f>
        <v>Séance de groupe pour enseignants - Groupe 18 - Ambulant</v>
      </c>
      <c r="I248" s="52" t="str">
        <f>VLOOKUP(G248,'Revalidation (59)'!D:F,3,FALSE)</f>
        <v>Groepszitting voor leerkrachten - Groep 18 - Ambulant</v>
      </c>
    </row>
    <row r="249" spans="1:9" s="26" customFormat="1" x14ac:dyDescent="0.3">
      <c r="A249" s="49">
        <v>59</v>
      </c>
      <c r="B249" s="50" t="s">
        <v>976</v>
      </c>
      <c r="C249" s="50" t="s">
        <v>975</v>
      </c>
      <c r="D249" s="50" t="s">
        <v>513</v>
      </c>
      <c r="E249" s="50" t="s">
        <v>514</v>
      </c>
      <c r="F249" s="50">
        <v>797145</v>
      </c>
      <c r="G249" s="102">
        <v>479149</v>
      </c>
      <c r="H249" s="50" t="str">
        <f>VLOOKUP(G249,'Revalidation (59)'!D:F,2,FALSE)</f>
        <v>Séance de groupe pour enseignants - Groupe 18 - Hospitalisé</v>
      </c>
      <c r="I249" s="52" t="str">
        <f>VLOOKUP(G249,'Revalidation (59)'!D:F,3,FALSE)</f>
        <v>Groepszitting voor leerkrachten - Groep 18 - Gehospitaliseerd</v>
      </c>
    </row>
    <row r="250" spans="1:9" s="26" customFormat="1" x14ac:dyDescent="0.3">
      <c r="A250" s="49">
        <v>59</v>
      </c>
      <c r="B250" s="50" t="s">
        <v>976</v>
      </c>
      <c r="C250" s="50" t="s">
        <v>975</v>
      </c>
      <c r="D250" s="50" t="s">
        <v>513</v>
      </c>
      <c r="E250" s="50" t="s">
        <v>514</v>
      </c>
      <c r="F250" s="50">
        <v>797156</v>
      </c>
      <c r="G250" s="102">
        <v>479153</v>
      </c>
      <c r="H250" s="50" t="str">
        <f>VLOOKUP(G250,'Revalidation (59)'!D:F,2,FALSE)</f>
        <v>Séance de groupe pour enseignants - Groupe 19 - Ambulant</v>
      </c>
      <c r="I250" s="52" t="str">
        <f>VLOOKUP(G250,'Revalidation (59)'!D:F,3,FALSE)</f>
        <v>Groepszitting voor leerkrachten - Groep 19 - Ambulant</v>
      </c>
    </row>
    <row r="251" spans="1:9" s="26" customFormat="1" x14ac:dyDescent="0.3">
      <c r="A251" s="49">
        <v>59</v>
      </c>
      <c r="B251" s="50" t="s">
        <v>976</v>
      </c>
      <c r="C251" s="50" t="s">
        <v>975</v>
      </c>
      <c r="D251" s="50" t="s">
        <v>513</v>
      </c>
      <c r="E251" s="50" t="s">
        <v>514</v>
      </c>
      <c r="F251" s="50">
        <v>797160</v>
      </c>
      <c r="G251" s="102">
        <v>479164</v>
      </c>
      <c r="H251" s="50" t="str">
        <f>VLOOKUP(G251,'Revalidation (59)'!D:F,2,FALSE)</f>
        <v>Séance de groupe pour enseignants - Groupe 19 - Hospitalisé</v>
      </c>
      <c r="I251" s="52" t="str">
        <f>VLOOKUP(G251,'Revalidation (59)'!D:F,3,FALSE)</f>
        <v>Groepszitting voor leerkrachten - Groep 19 - Gehospitaliseerd</v>
      </c>
    </row>
    <row r="252" spans="1:9" s="26" customFormat="1" x14ac:dyDescent="0.3">
      <c r="A252" s="49">
        <v>59</v>
      </c>
      <c r="B252" s="50" t="s">
        <v>976</v>
      </c>
      <c r="C252" s="50" t="s">
        <v>975</v>
      </c>
      <c r="D252" s="50" t="s">
        <v>513</v>
      </c>
      <c r="E252" s="50" t="s">
        <v>514</v>
      </c>
      <c r="F252" s="50">
        <v>797171</v>
      </c>
      <c r="G252" s="102">
        <v>479175</v>
      </c>
      <c r="H252" s="50" t="str">
        <f>VLOOKUP(G252,'Revalidation (59)'!D:F,2,FALSE)</f>
        <v>Bilan initial - Groupe 1bis - Ambulant</v>
      </c>
      <c r="I252" s="52" t="str">
        <f>VLOOKUP(G252,'Revalidation (59)'!D:F,3,FALSE)</f>
        <v>Aanvangsbilan - Groep 1bis - Ambulant</v>
      </c>
    </row>
    <row r="253" spans="1:9" s="26" customFormat="1" x14ac:dyDescent="0.3">
      <c r="A253" s="49">
        <v>59</v>
      </c>
      <c r="B253" s="50" t="s">
        <v>976</v>
      </c>
      <c r="C253" s="50" t="s">
        <v>975</v>
      </c>
      <c r="D253" s="50" t="s">
        <v>513</v>
      </c>
      <c r="E253" s="50" t="s">
        <v>514</v>
      </c>
      <c r="F253" s="50">
        <v>797182</v>
      </c>
      <c r="G253" s="102">
        <v>479186</v>
      </c>
      <c r="H253" s="50" t="str">
        <f>VLOOKUP(G253,'Revalidation (59)'!D:F,2,FALSE)</f>
        <v>Bilan initial - Groupe 1bis - Hospitalisé</v>
      </c>
      <c r="I253" s="52" t="str">
        <f>VLOOKUP(G253,'Revalidation (59)'!D:F,3,FALSE)</f>
        <v>Aanvangsbilan - Groep 1bis - Gehospitaliseerd</v>
      </c>
    </row>
    <row r="254" spans="1:9" s="26" customFormat="1" x14ac:dyDescent="0.3">
      <c r="A254" s="49">
        <v>59</v>
      </c>
      <c r="B254" s="50" t="s">
        <v>976</v>
      </c>
      <c r="C254" s="50" t="s">
        <v>975</v>
      </c>
      <c r="D254" s="50" t="s">
        <v>513</v>
      </c>
      <c r="E254" s="50" t="s">
        <v>514</v>
      </c>
      <c r="F254" s="50">
        <v>797193</v>
      </c>
      <c r="G254" s="102">
        <v>479197</v>
      </c>
      <c r="H254" s="50" t="str">
        <f>VLOOKUP(G254,'Revalidation (59)'!D:F,2,FALSE)</f>
        <v>Séances qui font partie d'un bilan initial - Groupe 20 - Ambulant</v>
      </c>
      <c r="I254" s="52" t="str">
        <f>VLOOKUP(G254,'Revalidation (59)'!D:F,3,FALSE)</f>
        <v>Zittingen die deel uitmaken van een aanvangsbilan - Groep 20 - Ambulant</v>
      </c>
    </row>
    <row r="255" spans="1:9" s="26" customFormat="1" x14ac:dyDescent="0.3">
      <c r="A255" s="49">
        <v>59</v>
      </c>
      <c r="B255" s="50" t="s">
        <v>976</v>
      </c>
      <c r="C255" s="50" t="s">
        <v>975</v>
      </c>
      <c r="D255" s="50" t="s">
        <v>513</v>
      </c>
      <c r="E255" s="50" t="s">
        <v>514</v>
      </c>
      <c r="F255" s="50">
        <v>797204</v>
      </c>
      <c r="G255" s="102">
        <v>479208</v>
      </c>
      <c r="H255" s="50" t="str">
        <f>VLOOKUP(G255,'Revalidation (59)'!D:F,2,FALSE)</f>
        <v>Séances qui font partie d'un bilan initial - Groupe 20  - Hospitalisé</v>
      </c>
      <c r="I255" s="52" t="str">
        <f>VLOOKUP(G255,'Revalidation (59)'!D:F,3,FALSE)</f>
        <v>Zittingen die deel uitmaken van een aanvangsbilan - Groep 20  - Gehospitaliseerd</v>
      </c>
    </row>
    <row r="256" spans="1:9" s="26" customFormat="1" x14ac:dyDescent="0.3">
      <c r="A256" s="49">
        <v>59</v>
      </c>
      <c r="B256" s="50" t="s">
        <v>976</v>
      </c>
      <c r="C256" s="50" t="s">
        <v>975</v>
      </c>
      <c r="D256" s="50" t="s">
        <v>513</v>
      </c>
      <c r="E256" s="50" t="s">
        <v>514</v>
      </c>
      <c r="F256" s="50">
        <v>797215</v>
      </c>
      <c r="G256" s="102">
        <v>479219</v>
      </c>
      <c r="H256" s="50" t="str">
        <f>VLOOKUP(G256,'Revalidation (59)'!D:F,2,FALSE)</f>
        <v>Séances de rééducation ordinaires - Groupe 20 - Ambulant</v>
      </c>
      <c r="I256" s="52" t="str">
        <f>VLOOKUP(G256,'Revalidation (59)'!D:F,3,FALSE)</f>
        <v>Gewone revalidatiezittingen - Groep 20 - Ambulant</v>
      </c>
    </row>
    <row r="257" spans="1:9" s="26" customFormat="1" x14ac:dyDescent="0.3">
      <c r="A257" s="49">
        <v>59</v>
      </c>
      <c r="B257" s="50" t="s">
        <v>976</v>
      </c>
      <c r="C257" s="50" t="s">
        <v>975</v>
      </c>
      <c r="D257" s="50" t="s">
        <v>513</v>
      </c>
      <c r="E257" s="50" t="s">
        <v>514</v>
      </c>
      <c r="F257" s="50">
        <v>797226</v>
      </c>
      <c r="G257" s="102">
        <v>479223</v>
      </c>
      <c r="H257" s="50" t="str">
        <f>VLOOKUP(G257,'Revalidation (59)'!D:F,2,FALSE)</f>
        <v>Séances de rééducation ordinaires - Groupe 20 - Hospitalisé</v>
      </c>
      <c r="I257" s="52" t="str">
        <f>VLOOKUP(G257,'Revalidation (59)'!D:F,3,FALSE)</f>
        <v>Gewone revalidatiezittingen - Groep 20 - Gehospitaliseerd</v>
      </c>
    </row>
    <row r="258" spans="1:9" s="26" customFormat="1" x14ac:dyDescent="0.3">
      <c r="A258" s="49">
        <v>59</v>
      </c>
      <c r="B258" s="50" t="s">
        <v>976</v>
      </c>
      <c r="C258" s="50" t="s">
        <v>975</v>
      </c>
      <c r="D258" s="50" t="s">
        <v>513</v>
      </c>
      <c r="E258" s="50" t="s">
        <v>514</v>
      </c>
      <c r="F258" s="50">
        <v>797230</v>
      </c>
      <c r="G258" s="102">
        <v>479234</v>
      </c>
      <c r="H258" s="50" t="str">
        <f>VLOOKUP(G258,'Revalidation (59)'!D:F,2,FALSE)</f>
        <v>Séances de groupe pour enseignants - Groupe 20 - Ambulant</v>
      </c>
      <c r="I258" s="52" t="str">
        <f>VLOOKUP(G258,'Revalidation (59)'!D:F,3,FALSE)</f>
        <v>Groepszittingen voor leerkrachten - Groep 20 - Ambulant</v>
      </c>
    </row>
    <row r="259" spans="1:9" s="26" customFormat="1" x14ac:dyDescent="0.3">
      <c r="A259" s="49">
        <v>59</v>
      </c>
      <c r="B259" s="50" t="s">
        <v>976</v>
      </c>
      <c r="C259" s="50" t="s">
        <v>975</v>
      </c>
      <c r="D259" s="50" t="s">
        <v>513</v>
      </c>
      <c r="E259" s="50" t="s">
        <v>514</v>
      </c>
      <c r="F259" s="50">
        <v>797241</v>
      </c>
      <c r="G259" s="102">
        <v>479245</v>
      </c>
      <c r="H259" s="50" t="str">
        <f>VLOOKUP(G259,'Revalidation (59)'!D:F,2,FALSE)</f>
        <v>Séances de groupe pour enseignants - Groupe 20 - Hospitalisé</v>
      </c>
      <c r="I259" s="52" t="str">
        <f>VLOOKUP(G259,'Revalidation (59)'!D:F,3,FALSE)</f>
        <v>Groepszittingen voor leerkrachten - Groep 20 - Gehospitaliseerd</v>
      </c>
    </row>
    <row r="260" spans="1:9" s="26" customFormat="1" x14ac:dyDescent="0.3">
      <c r="A260" s="49">
        <v>59</v>
      </c>
      <c r="B260" s="50" t="s">
        <v>976</v>
      </c>
      <c r="C260" s="50" t="s">
        <v>975</v>
      </c>
      <c r="D260" s="50" t="s">
        <v>5</v>
      </c>
      <c r="E260" s="50" t="s">
        <v>91</v>
      </c>
      <c r="F260" s="50">
        <v>774034</v>
      </c>
      <c r="G260" s="102">
        <v>476073</v>
      </c>
      <c r="H260" s="50" t="str">
        <f>VLOOKUP(G260,'Revalidation (59)'!D:F,2,FALSE)</f>
        <v>Frais de transport des jeunes - Ambulant</v>
      </c>
      <c r="I260" s="52" t="str">
        <f>VLOOKUP(G260,'Revalidation (59)'!D:F,3,FALSE)</f>
        <v>Reiskosten jongeren - Ambulant</v>
      </c>
    </row>
    <row r="261" spans="1:9" s="26" customFormat="1" x14ac:dyDescent="0.3">
      <c r="A261" s="49">
        <v>59</v>
      </c>
      <c r="B261" s="50" t="s">
        <v>976</v>
      </c>
      <c r="C261" s="50" t="s">
        <v>975</v>
      </c>
      <c r="D261" s="50" t="s">
        <v>5</v>
      </c>
      <c r="E261" s="50" t="s">
        <v>91</v>
      </c>
      <c r="F261" s="50">
        <v>774045</v>
      </c>
      <c r="G261" s="102">
        <v>476084</v>
      </c>
      <c r="H261" s="50" t="str">
        <f>VLOOKUP(G261,'Revalidation (59)'!D:F,2,FALSE)</f>
        <v>Frais de transport des jeunes - Hospitalisé</v>
      </c>
      <c r="I261" s="52" t="str">
        <f>VLOOKUP(G261,'Revalidation (59)'!D:F,3,FALSE)</f>
        <v>Reiskosten jongeren - Gehospitaliseerd</v>
      </c>
    </row>
    <row r="262" spans="1:9" s="26" customFormat="1" x14ac:dyDescent="0.3">
      <c r="A262" s="49">
        <v>59</v>
      </c>
      <c r="B262" s="50" t="s">
        <v>976</v>
      </c>
      <c r="C262" s="50" t="s">
        <v>975</v>
      </c>
      <c r="D262" s="50" t="s">
        <v>5</v>
      </c>
      <c r="E262" s="50" t="s">
        <v>91</v>
      </c>
      <c r="F262" s="50">
        <v>773161</v>
      </c>
      <c r="G262" s="102">
        <v>476128</v>
      </c>
      <c r="H262" s="50" t="str">
        <f>VLOOKUP(G262,'Revalidation (59)'!D:F,2,FALSE)</f>
        <v>Moyen de transport individualisé - adapté au handicap - Adapté à la voiture personnelle - Hospitalisé</v>
      </c>
      <c r="I262" s="52" t="str">
        <f>VLOOKUP(G262,'Revalidation (59)'!D:F,3,FALSE)</f>
        <v>Geïndividualiseerd vervoermiddel - Aangepast aan de handicap - Aangepast persoonlijk voertuig - Gehospitaliseerd</v>
      </c>
    </row>
    <row r="263" spans="1:9" s="26" customFormat="1" x14ac:dyDescent="0.3">
      <c r="A263" s="49">
        <v>59</v>
      </c>
      <c r="B263" s="50" t="s">
        <v>976</v>
      </c>
      <c r="C263" s="50" t="s">
        <v>975</v>
      </c>
      <c r="D263" s="50" t="s">
        <v>5</v>
      </c>
      <c r="E263" s="50" t="s">
        <v>91</v>
      </c>
      <c r="F263" s="50">
        <v>771956</v>
      </c>
      <c r="G263" s="102">
        <v>476154</v>
      </c>
      <c r="H263" s="50" t="str">
        <f>VLOOKUP(G263,'Revalidation (59)'!D:F,2,FALSE)</f>
        <v>Moyen de transport en commun  - Ambulant</v>
      </c>
      <c r="I263" s="52" t="str">
        <f>VLOOKUP(G263,'Revalidation (59)'!D:F,3,FALSE)</f>
        <v>Gemeenschappelijk vervoermiddel - Ambulant</v>
      </c>
    </row>
    <row r="264" spans="1:9" s="26" customFormat="1" x14ac:dyDescent="0.3">
      <c r="A264" s="49">
        <v>59</v>
      </c>
      <c r="B264" s="50" t="s">
        <v>976</v>
      </c>
      <c r="C264" s="50" t="s">
        <v>975</v>
      </c>
      <c r="D264" s="50" t="s">
        <v>5</v>
      </c>
      <c r="E264" s="50" t="s">
        <v>91</v>
      </c>
      <c r="F264" s="50">
        <v>771982</v>
      </c>
      <c r="G264" s="102">
        <v>476143</v>
      </c>
      <c r="H264" s="50" t="str">
        <f>VLOOKUP(G264,'Revalidation (59)'!D:F,2,FALSE)</f>
        <v>Moyen de transport individualisé - adapté au handicap - Organisé par le centre de rééducation - Hospitalisé</v>
      </c>
      <c r="I264" s="52" t="str">
        <f>VLOOKUP(G264,'Revalidation (59)'!D:F,3,FALSE)</f>
        <v>Geïndividualiseerd vervoermiddel - Aangepast aan de handicap - Georganiseerd door het revalidatiecentrum - Gehospitaliseerd</v>
      </c>
    </row>
    <row r="265" spans="1:9" s="26" customFormat="1" x14ac:dyDescent="0.3">
      <c r="A265" s="49">
        <v>59</v>
      </c>
      <c r="B265" s="50" t="s">
        <v>976</v>
      </c>
      <c r="C265" s="50" t="s">
        <v>975</v>
      </c>
      <c r="D265" s="50" t="s">
        <v>5</v>
      </c>
      <c r="E265" s="50" t="s">
        <v>91</v>
      </c>
      <c r="F265" s="50">
        <v>771971</v>
      </c>
      <c r="G265" s="102">
        <v>476139</v>
      </c>
      <c r="H265" s="50" t="str">
        <f>VLOOKUP(G265,'Revalidation (59)'!D:F,2,FALSE)</f>
        <v>Moyen de transport individualisé - adapté au handicap - Organisé par le centre de rééducation - Ambulant</v>
      </c>
      <c r="I265" s="52" t="str">
        <f>VLOOKUP(G265,'Revalidation (59)'!D:F,3,FALSE)</f>
        <v>Geïndividualiseerd vervoermiddel - Aangepast aan de handicap - Georganiseerd door het revalidatiecentrum - Ambulant</v>
      </c>
    </row>
    <row r="266" spans="1:9" s="26" customFormat="1" x14ac:dyDescent="0.3">
      <c r="A266" s="49">
        <v>59</v>
      </c>
      <c r="B266" s="50" t="s">
        <v>976</v>
      </c>
      <c r="C266" s="50" t="s">
        <v>975</v>
      </c>
      <c r="D266" s="50" t="s">
        <v>5</v>
      </c>
      <c r="E266" s="50" t="s">
        <v>91</v>
      </c>
      <c r="F266" s="50">
        <v>773150</v>
      </c>
      <c r="G266" s="102">
        <v>476117</v>
      </c>
      <c r="H266" s="50" t="str">
        <f>VLOOKUP(G266,'Revalidation (59)'!D:F,2,FALSE)</f>
        <v>Moyen de transport individualisé - adapté au handicap - Adapté à la voiture personnelle - Ambulant</v>
      </c>
      <c r="I266" s="52" t="str">
        <f>VLOOKUP(G266,'Revalidation (59)'!D:F,3,FALSE)</f>
        <v>Geïndividualiseerd vervoermiddel - Aangepast aan de handicap - Aangepast persoonlijk voertuig - Ambulant</v>
      </c>
    </row>
    <row r="267" spans="1:9" s="26" customFormat="1" x14ac:dyDescent="0.3">
      <c r="A267" s="49">
        <v>59</v>
      </c>
      <c r="B267" s="50" t="s">
        <v>976</v>
      </c>
      <c r="C267" s="50" t="s">
        <v>975</v>
      </c>
      <c r="D267" s="50" t="s">
        <v>5</v>
      </c>
      <c r="E267" s="50" t="s">
        <v>91</v>
      </c>
      <c r="F267" s="50">
        <v>771934</v>
      </c>
      <c r="G267" s="102">
        <v>476176</v>
      </c>
      <c r="H267" s="50" t="str">
        <f>VLOOKUP(G267,'Revalidation (59)'!D:F,2,FALSE)</f>
        <v>Moyen de transport individuel - Ambulant</v>
      </c>
      <c r="I267" s="52" t="str">
        <f>VLOOKUP(G267,'Revalidation (59)'!D:F,3,FALSE)</f>
        <v>Individueel vervoermiddel - Ambulant</v>
      </c>
    </row>
    <row r="268" spans="1:9" s="26" customFormat="1" x14ac:dyDescent="0.3">
      <c r="A268" s="49">
        <v>59</v>
      </c>
      <c r="B268" s="50" t="s">
        <v>976</v>
      </c>
      <c r="C268" s="50" t="s">
        <v>975</v>
      </c>
      <c r="D268" s="50" t="s">
        <v>5</v>
      </c>
      <c r="E268" s="50" t="s">
        <v>91</v>
      </c>
      <c r="F268" s="50">
        <v>770405</v>
      </c>
      <c r="G268" s="102">
        <v>476025</v>
      </c>
      <c r="H268" s="50" t="str">
        <f>VLOOKUP(G268,'Revalidation (59)'!D:F,2,FALSE)</f>
        <v>Aides à la mobilité 790 - Moyen de transport individualisé adapté au handicap - Véhicule de l'établissement ou transporteur privé - Hospitalisé</v>
      </c>
      <c r="I268" s="52" t="str">
        <f>VLOOKUP(G268,'Revalidation (59)'!D:F,3,FALSE)</f>
        <v>Mobiliteitshulpmiddelen 790 -  Geïndividualiseerd vervoermiddel aangepast aan de handicap - Voertuig van de inrichting of privé transporteur - Gehospitaliseerd</v>
      </c>
    </row>
    <row r="269" spans="1:9" s="26" customFormat="1" x14ac:dyDescent="0.3">
      <c r="A269" s="49">
        <v>59</v>
      </c>
      <c r="B269" s="50" t="s">
        <v>976</v>
      </c>
      <c r="C269" s="50" t="s">
        <v>975</v>
      </c>
      <c r="D269" s="50" t="s">
        <v>5</v>
      </c>
      <c r="E269" s="50" t="s">
        <v>91</v>
      </c>
      <c r="F269" s="50">
        <v>770420</v>
      </c>
      <c r="G269" s="102">
        <v>476047</v>
      </c>
      <c r="H269" s="50" t="str">
        <f>VLOOKUP(G269,'Revalidation (59)'!D:F,2,FALSE)</f>
        <v>Aides à la mobilité 790 - Moyen de transport individualisé adapté au handicap - Véhicule adapté du bénéficiaire - Hospitalisé</v>
      </c>
      <c r="I269" s="52" t="str">
        <f>VLOOKUP(G269,'Revalidation (59)'!D:F,3,FALSE)</f>
        <v>Mobiliteitshulpmiddelen 790 - Geïndividualiseerd vervoermiddel aangepast aan de handicap - Aangepast voertuig van de rechthebbende - Gehospitaliseerd</v>
      </c>
    </row>
    <row r="270" spans="1:9" s="26" customFormat="1" x14ac:dyDescent="0.3">
      <c r="A270" s="49">
        <v>59</v>
      </c>
      <c r="B270" s="50" t="s">
        <v>976</v>
      </c>
      <c r="C270" s="50" t="s">
        <v>975</v>
      </c>
      <c r="D270" s="50" t="s">
        <v>5</v>
      </c>
      <c r="E270" s="50" t="s">
        <v>91</v>
      </c>
      <c r="F270" s="50">
        <v>770394</v>
      </c>
      <c r="G270" s="102">
        <v>476014</v>
      </c>
      <c r="H270" s="50" t="str">
        <f>VLOOKUP(G270,'Revalidation (59)'!D:F,2,FALSE)</f>
        <v>Aides à la mobilité 790 - Moyen de transport individualisé adapté au handicap - Véhicule de l'établissement ou transporteur privé - Ambulant</v>
      </c>
      <c r="I270" s="52" t="str">
        <f>VLOOKUP(G270,'Revalidation (59)'!D:F,3,FALSE)</f>
        <v>Mobiliteitshulpmiddelen 790 -  Geïndividualiseerd vervoermiddel aangepast aan de handicap - Voertuig van de inrichting of privé transporteur - Ambulant</v>
      </c>
    </row>
    <row r="271" spans="1:9" s="26" customFormat="1" x14ac:dyDescent="0.3">
      <c r="A271" s="49">
        <v>59</v>
      </c>
      <c r="B271" s="50" t="s">
        <v>976</v>
      </c>
      <c r="C271" s="50" t="s">
        <v>975</v>
      </c>
      <c r="D271" s="50" t="s">
        <v>5</v>
      </c>
      <c r="E271" s="50" t="s">
        <v>91</v>
      </c>
      <c r="F271" s="50">
        <v>770416</v>
      </c>
      <c r="G271" s="102">
        <v>476036</v>
      </c>
      <c r="H271" s="50" t="str">
        <f>VLOOKUP(G271,'Revalidation (59)'!D:F,2,FALSE)</f>
        <v>Aides à la mobilité 790 - Moyen de transport individualisé adapté au handicap - Véhicule adapté du bénéficiaire - Ambulant</v>
      </c>
      <c r="I271" s="52" t="str">
        <f>VLOOKUP(G271,'Revalidation (59)'!D:F,3,FALSE)</f>
        <v>Mobiliteitshulpmiddelen 790 - Geïndividualiseerd vervoermiddel aangepast aan de handicap - Aangepast voertuig van de rechthebbende - Ambulant</v>
      </c>
    </row>
    <row r="272" spans="1:9" s="26" customFormat="1" x14ac:dyDescent="0.3">
      <c r="A272" s="49">
        <v>59</v>
      </c>
      <c r="B272" s="50" t="s">
        <v>976</v>
      </c>
      <c r="C272" s="50" t="s">
        <v>975</v>
      </c>
      <c r="D272" s="50" t="s">
        <v>257</v>
      </c>
      <c r="E272" s="50" t="s">
        <v>258</v>
      </c>
      <c r="F272" s="50">
        <v>772096</v>
      </c>
      <c r="G272" s="102">
        <v>477414</v>
      </c>
      <c r="H272" s="50" t="str">
        <f>VLOOKUP(G272,'Revalidation (59)'!D:F,2,FALSE)</f>
        <v>Rééducation fonctionnelle pour psychotiques - Ambulant</v>
      </c>
      <c r="I272" s="52" t="str">
        <f>VLOOKUP(G272,'Revalidation (59)'!D:F,3,FALSE)</f>
        <v>Revalidatieprogramma voor psychotici - Ambulant</v>
      </c>
    </row>
    <row r="273" spans="1:9" s="26" customFormat="1" x14ac:dyDescent="0.3">
      <c r="A273" s="49">
        <v>59</v>
      </c>
      <c r="B273" s="50" t="s">
        <v>976</v>
      </c>
      <c r="C273" s="50" t="s">
        <v>975</v>
      </c>
      <c r="D273" s="50" t="s">
        <v>257</v>
      </c>
      <c r="E273" s="50" t="s">
        <v>258</v>
      </c>
      <c r="F273" s="50">
        <v>772100</v>
      </c>
      <c r="G273" s="102">
        <v>477425</v>
      </c>
      <c r="H273" s="50" t="str">
        <f>VLOOKUP(G273,'Revalidation (59)'!D:F,2,FALSE)</f>
        <v>Rééducation fonctionnelle pour psychotiques - Hospitalisé</v>
      </c>
      <c r="I273" s="52" t="str">
        <f>VLOOKUP(G273,'Revalidation (59)'!D:F,3,FALSE)</f>
        <v>Revalidatieprogramma voor psychotici - Gehospitaliseerd</v>
      </c>
    </row>
    <row r="274" spans="1:9" s="26" customFormat="1" x14ac:dyDescent="0.3">
      <c r="A274" s="49">
        <v>59</v>
      </c>
      <c r="B274" s="50" t="s">
        <v>976</v>
      </c>
      <c r="C274" s="50" t="s">
        <v>975</v>
      </c>
      <c r="D274" s="50" t="s">
        <v>257</v>
      </c>
      <c r="E274" s="50" t="s">
        <v>258</v>
      </c>
      <c r="F274" s="50">
        <v>775530</v>
      </c>
      <c r="G274" s="102">
        <v>477436</v>
      </c>
      <c r="H274" s="50" t="str">
        <f>VLOOKUP(G274,'Revalidation (59)'!D:F,2,FALSE)</f>
        <v>Dépassement de la capacité normale de facturation - Ambulant</v>
      </c>
      <c r="I274" s="52" t="str">
        <f>VLOOKUP(G274,'Revalidation (59)'!D:F,3,FALSE)</f>
        <v>Overschrijding van de normale facturatiecapaciteit - Ambulant</v>
      </c>
    </row>
    <row r="275" spans="1:9" s="26" customFormat="1" x14ac:dyDescent="0.3">
      <c r="A275" s="49">
        <v>59</v>
      </c>
      <c r="B275" s="50" t="s">
        <v>976</v>
      </c>
      <c r="C275" s="50" t="s">
        <v>975</v>
      </c>
      <c r="D275" s="50" t="s">
        <v>257</v>
      </c>
      <c r="E275" s="50" t="s">
        <v>258</v>
      </c>
      <c r="F275" s="50">
        <v>775541</v>
      </c>
      <c r="G275" s="102">
        <v>477447</v>
      </c>
      <c r="H275" s="50" t="str">
        <f>VLOOKUP(G275,'Revalidation (59)'!D:F,2,FALSE)</f>
        <v>Dépassement de la capacité normale de facturation - Hospitalisé</v>
      </c>
      <c r="I275" s="52" t="str">
        <f>VLOOKUP(G275,'Revalidation (59)'!D:F,3,FALSE)</f>
        <v>Overschrijding van de normale facturatiecapaciteit - Gehospitaliseerd</v>
      </c>
    </row>
    <row r="276" spans="1:9" s="26" customFormat="1" x14ac:dyDescent="0.3">
      <c r="A276" s="49">
        <v>59</v>
      </c>
      <c r="B276" s="50" t="s">
        <v>976</v>
      </c>
      <c r="C276" s="50" t="s">
        <v>975</v>
      </c>
      <c r="D276" s="50" t="s">
        <v>257</v>
      </c>
      <c r="E276" s="50" t="s">
        <v>258</v>
      </c>
      <c r="F276" s="50">
        <v>784162</v>
      </c>
      <c r="G276" s="102">
        <v>477469</v>
      </c>
      <c r="H276" s="50" t="str">
        <f>VLOOKUP(G276,'Revalidation (59)'!D:F,2,FALSE)</f>
        <v>Forfaits de rattrapage - Internat - Hospitalisé</v>
      </c>
      <c r="I276" s="52" t="str">
        <f>VLOOKUP(G276,'Revalidation (59)'!D:F,3,FALSE)</f>
        <v>Inhaalforfaits - Internaat - Gehospitaliseerd</v>
      </c>
    </row>
    <row r="277" spans="1:9" s="26" customFormat="1" x14ac:dyDescent="0.3">
      <c r="A277" s="49">
        <v>59</v>
      </c>
      <c r="B277" s="50" t="s">
        <v>976</v>
      </c>
      <c r="C277" s="50" t="s">
        <v>975</v>
      </c>
      <c r="D277" s="50" t="s">
        <v>257</v>
      </c>
      <c r="E277" s="50" t="s">
        <v>258</v>
      </c>
      <c r="F277" s="50">
        <v>784151</v>
      </c>
      <c r="G277" s="102">
        <v>477458</v>
      </c>
      <c r="H277" s="50" t="str">
        <f>VLOOKUP(G277,'Revalidation (59)'!D:F,2,FALSE)</f>
        <v>Forfaits de rattrapage - Externat - Ambulant</v>
      </c>
      <c r="I277" s="52" t="str">
        <f>VLOOKUP(G277,'Revalidation (59)'!D:F,3,FALSE)</f>
        <v>Inhaalforfaits - Externaat - Ambulant</v>
      </c>
    </row>
    <row r="278" spans="1:9" s="26" customFormat="1" x14ac:dyDescent="0.3">
      <c r="A278" s="49">
        <v>59</v>
      </c>
      <c r="B278" s="50" t="s">
        <v>976</v>
      </c>
      <c r="C278" s="50" t="s">
        <v>975</v>
      </c>
      <c r="D278" s="50" t="s">
        <v>255</v>
      </c>
      <c r="E278" s="50" t="s">
        <v>191</v>
      </c>
      <c r="F278" s="50">
        <v>771234</v>
      </c>
      <c r="G278" s="102">
        <v>476913</v>
      </c>
      <c r="H278" s="50" t="str">
        <f>VLOOKUP(G278,'Revalidation (59)'!D:F,2,FALSE)</f>
        <v>Bilan initial - Ambulant</v>
      </c>
      <c r="I278" s="52" t="str">
        <f>VLOOKUP(G278,'Revalidation (59)'!D:F,3,FALSE)</f>
        <v>Initiaal bilan - Ambulant</v>
      </c>
    </row>
    <row r="279" spans="1:9" s="26" customFormat="1" x14ac:dyDescent="0.3">
      <c r="A279" s="49">
        <v>59</v>
      </c>
      <c r="B279" s="50" t="s">
        <v>976</v>
      </c>
      <c r="C279" s="50" t="s">
        <v>975</v>
      </c>
      <c r="D279" s="50" t="s">
        <v>255</v>
      </c>
      <c r="E279" s="50" t="s">
        <v>191</v>
      </c>
      <c r="F279" s="50">
        <v>771256</v>
      </c>
      <c r="G279" s="102">
        <v>476935</v>
      </c>
      <c r="H279" s="50" t="str">
        <f>VLOOKUP(G279,'Revalidation (59)'!D:F,2,FALSE)</f>
        <v>Bilan ordinaire - Ambulant</v>
      </c>
      <c r="I279" s="52" t="str">
        <f>VLOOKUP(G279,'Revalidation (59)'!D:F,3,FALSE)</f>
        <v>Gewoon bilan - Ambulant</v>
      </c>
    </row>
    <row r="280" spans="1:9" s="26" customFormat="1" x14ac:dyDescent="0.3">
      <c r="A280" s="49">
        <v>59</v>
      </c>
      <c r="B280" s="50" t="s">
        <v>976</v>
      </c>
      <c r="C280" s="50" t="s">
        <v>975</v>
      </c>
      <c r="D280" s="50" t="s">
        <v>255</v>
      </c>
      <c r="E280" s="50" t="s">
        <v>191</v>
      </c>
      <c r="F280" s="50">
        <v>771271</v>
      </c>
      <c r="G280" s="102">
        <v>476957</v>
      </c>
      <c r="H280" s="50" t="str">
        <f>VLOOKUP(G280,'Revalidation (59)'!D:F,2,FALSE)</f>
        <v>Séance in - Ambulant</v>
      </c>
      <c r="I280" s="52" t="str">
        <f>VLOOKUP(G280,'Revalidation (59)'!D:F,3,FALSE)</f>
        <v>Zitting in - Ambulant</v>
      </c>
    </row>
    <row r="281" spans="1:9" s="26" customFormat="1" x14ac:dyDescent="0.3">
      <c r="A281" s="49">
        <v>59</v>
      </c>
      <c r="B281" s="50" t="s">
        <v>976</v>
      </c>
      <c r="C281" s="50" t="s">
        <v>975</v>
      </c>
      <c r="D281" s="50" t="s">
        <v>255</v>
      </c>
      <c r="E281" s="50" t="s">
        <v>191</v>
      </c>
      <c r="F281" s="50">
        <v>771293</v>
      </c>
      <c r="G281" s="102">
        <v>476979</v>
      </c>
      <c r="H281" s="50" t="str">
        <f>VLOOKUP(G281,'Revalidation (59)'!D:F,2,FALSE)</f>
        <v>Séance out - Ambulant</v>
      </c>
      <c r="I281" s="52" t="str">
        <f>VLOOKUP(G281,'Revalidation (59)'!D:F,3,FALSE)</f>
        <v>Zitting out - Ambulant</v>
      </c>
    </row>
    <row r="282" spans="1:9" s="26" customFormat="1" x14ac:dyDescent="0.3">
      <c r="A282" s="49">
        <v>59</v>
      </c>
      <c r="B282" s="50" t="s">
        <v>976</v>
      </c>
      <c r="C282" s="50" t="s">
        <v>975</v>
      </c>
      <c r="D282" s="50" t="s">
        <v>255</v>
      </c>
      <c r="E282" s="50" t="s">
        <v>191</v>
      </c>
      <c r="F282" s="50">
        <v>771315</v>
      </c>
      <c r="G282" s="102">
        <v>476994</v>
      </c>
      <c r="H282" s="50" t="str">
        <f>VLOOKUP(G282,'Revalidation (59)'!D:F,2,FALSE)</f>
        <v>Séance de groupe - Ambulant</v>
      </c>
      <c r="I282" s="52" t="str">
        <f>VLOOKUP(G282,'Revalidation (59)'!D:F,3,FALSE)</f>
        <v>Groepszitting - Ambulant</v>
      </c>
    </row>
    <row r="283" spans="1:9" s="26" customFormat="1" x14ac:dyDescent="0.3">
      <c r="A283" s="49">
        <v>59</v>
      </c>
      <c r="B283" s="50" t="s">
        <v>976</v>
      </c>
      <c r="C283" s="50" t="s">
        <v>975</v>
      </c>
      <c r="D283" s="50" t="s">
        <v>255</v>
      </c>
      <c r="E283" s="50" t="s">
        <v>191</v>
      </c>
      <c r="F283" s="50">
        <v>771245</v>
      </c>
      <c r="G283" s="102">
        <v>476924</v>
      </c>
      <c r="H283" s="50" t="str">
        <f>VLOOKUP(G283,'Revalidation (59)'!D:F,2,FALSE)</f>
        <v>Bilan initial - Hospitalisé</v>
      </c>
      <c r="I283" s="52" t="str">
        <f>VLOOKUP(G283,'Revalidation (59)'!D:F,3,FALSE)</f>
        <v>Initiaal bilan - Gehospitaliseerd</v>
      </c>
    </row>
    <row r="284" spans="1:9" s="26" customFormat="1" x14ac:dyDescent="0.3">
      <c r="A284" s="49">
        <v>59</v>
      </c>
      <c r="B284" s="50" t="s">
        <v>976</v>
      </c>
      <c r="C284" s="50" t="s">
        <v>975</v>
      </c>
      <c r="D284" s="50" t="s">
        <v>255</v>
      </c>
      <c r="E284" s="50" t="s">
        <v>191</v>
      </c>
      <c r="F284" s="50">
        <v>771260</v>
      </c>
      <c r="G284" s="102">
        <v>476946</v>
      </c>
      <c r="H284" s="50" t="str">
        <f>VLOOKUP(G284,'Revalidation (59)'!D:F,2,FALSE)</f>
        <v>Bilan ordinaire - Hospitalisé</v>
      </c>
      <c r="I284" s="52" t="str">
        <f>VLOOKUP(G284,'Revalidation (59)'!D:F,3,FALSE)</f>
        <v>Gewoon bilan - Gehospitaliseerd</v>
      </c>
    </row>
    <row r="285" spans="1:9" s="26" customFormat="1" x14ac:dyDescent="0.3">
      <c r="A285" s="49">
        <v>59</v>
      </c>
      <c r="B285" s="50" t="s">
        <v>976</v>
      </c>
      <c r="C285" s="50" t="s">
        <v>975</v>
      </c>
      <c r="D285" s="50" t="s">
        <v>255</v>
      </c>
      <c r="E285" s="50" t="s">
        <v>191</v>
      </c>
      <c r="F285" s="50">
        <v>771282</v>
      </c>
      <c r="G285" s="102">
        <v>476968</v>
      </c>
      <c r="H285" s="50" t="str">
        <f>VLOOKUP(G285,'Revalidation (59)'!D:F,2,FALSE)</f>
        <v>Séance in - Hospitalisé</v>
      </c>
      <c r="I285" s="52" t="str">
        <f>VLOOKUP(G285,'Revalidation (59)'!D:F,3,FALSE)</f>
        <v>Zitting in - Gehospitaliseerd</v>
      </c>
    </row>
    <row r="286" spans="1:9" s="26" customFormat="1" x14ac:dyDescent="0.3">
      <c r="A286" s="49">
        <v>59</v>
      </c>
      <c r="B286" s="50" t="s">
        <v>976</v>
      </c>
      <c r="C286" s="50" t="s">
        <v>975</v>
      </c>
      <c r="D286" s="50" t="s">
        <v>255</v>
      </c>
      <c r="E286" s="50" t="s">
        <v>191</v>
      </c>
      <c r="F286" s="50">
        <v>771304</v>
      </c>
      <c r="G286" s="102">
        <v>476983</v>
      </c>
      <c r="H286" s="50" t="str">
        <f>VLOOKUP(G286,'Revalidation (59)'!D:F,2,FALSE)</f>
        <v>Séance out - Hospitalisé</v>
      </c>
      <c r="I286" s="52" t="str">
        <f>VLOOKUP(G286,'Revalidation (59)'!D:F,3,FALSE)</f>
        <v>Zitting out - Gehospitaliseerd</v>
      </c>
    </row>
    <row r="287" spans="1:9" s="26" customFormat="1" x14ac:dyDescent="0.3">
      <c r="A287" s="49">
        <v>59</v>
      </c>
      <c r="B287" s="50" t="s">
        <v>976</v>
      </c>
      <c r="C287" s="50" t="s">
        <v>975</v>
      </c>
      <c r="D287" s="50" t="s">
        <v>255</v>
      </c>
      <c r="E287" s="50" t="s">
        <v>191</v>
      </c>
      <c r="F287" s="50">
        <v>771326</v>
      </c>
      <c r="G287" s="102">
        <v>476909</v>
      </c>
      <c r="H287" s="50" t="str">
        <f>VLOOKUP(G287,'Revalidation (59)'!D:F,2,FALSE)</f>
        <v>Séance de groupe - Hospitalisé</v>
      </c>
      <c r="I287" s="52" t="str">
        <f>VLOOKUP(G287,'Revalidation (59)'!D:F,3,FALSE)</f>
        <v>Groepszitting - Gehospitaliseerd</v>
      </c>
    </row>
    <row r="288" spans="1:9" s="26" customFormat="1" x14ac:dyDescent="0.3">
      <c r="A288" s="49">
        <v>59</v>
      </c>
      <c r="B288" s="50" t="s">
        <v>976</v>
      </c>
      <c r="C288" s="50" t="s">
        <v>975</v>
      </c>
      <c r="D288" s="50" t="s">
        <v>253</v>
      </c>
      <c r="E288" s="50" t="s">
        <v>252</v>
      </c>
      <c r="F288" s="50">
        <v>772295</v>
      </c>
      <c r="G288" s="102">
        <v>477819</v>
      </c>
      <c r="H288" s="50" t="str">
        <f>VLOOKUP(G288,'Revalidation (59)'!D:F,2,FALSE)</f>
        <v>Rééducation fonctionnelle pour paralysés cérébraux (784) - Ambulant</v>
      </c>
      <c r="I288" s="52" t="str">
        <f>VLOOKUP(G288,'Revalidation (59)'!D:F,3,FALSE)</f>
        <v>Revalidatieprogramma hersenverlamden (784) - Ambulant</v>
      </c>
    </row>
    <row r="289" spans="1:9" s="26" customFormat="1" x14ac:dyDescent="0.3">
      <c r="A289" s="49">
        <v>59</v>
      </c>
      <c r="B289" s="50" t="s">
        <v>976</v>
      </c>
      <c r="C289" s="50" t="s">
        <v>975</v>
      </c>
      <c r="D289" s="50" t="s">
        <v>253</v>
      </c>
      <c r="E289" s="50" t="s">
        <v>252</v>
      </c>
      <c r="F289" s="50">
        <v>775574</v>
      </c>
      <c r="G289" s="102">
        <v>477834</v>
      </c>
      <c r="H289" s="50" t="str">
        <f>VLOOKUP(G289,'Revalidation (59)'!D:F,2,FALSE)</f>
        <v>Dépassement de la capacité normale de facturation - Ambulant</v>
      </c>
      <c r="I289" s="52" t="str">
        <f>VLOOKUP(G289,'Revalidation (59)'!D:F,3,FALSE)</f>
        <v>Overschrijding van de normale facturatiecapaciteit - Ambulant</v>
      </c>
    </row>
    <row r="290" spans="1:9" s="26" customFormat="1" x14ac:dyDescent="0.3">
      <c r="A290" s="49">
        <v>59</v>
      </c>
      <c r="B290" s="50" t="s">
        <v>976</v>
      </c>
      <c r="C290" s="50" t="s">
        <v>975</v>
      </c>
      <c r="D290" s="50" t="s">
        <v>253</v>
      </c>
      <c r="E290" s="50" t="s">
        <v>252</v>
      </c>
      <c r="F290" s="50">
        <v>784232</v>
      </c>
      <c r="G290" s="102">
        <v>477856</v>
      </c>
      <c r="H290" s="50" t="str">
        <f>VLOOKUP(G290,'Revalidation (59)'!D:F,2,FALSE)</f>
        <v>Forfaits de rattrapage - Externat - Ambulant</v>
      </c>
      <c r="I290" s="52" t="str">
        <f>VLOOKUP(G290,'Revalidation (59)'!D:F,3,FALSE)</f>
        <v>Inhaalforfaits - Externaat - Ambulant</v>
      </c>
    </row>
    <row r="291" spans="1:9" s="26" customFormat="1" x14ac:dyDescent="0.3">
      <c r="A291" s="49">
        <v>59</v>
      </c>
      <c r="B291" s="50" t="s">
        <v>976</v>
      </c>
      <c r="C291" s="50" t="s">
        <v>975</v>
      </c>
      <c r="D291" s="50" t="s">
        <v>253</v>
      </c>
      <c r="E291" s="50" t="s">
        <v>252</v>
      </c>
      <c r="F291" s="50">
        <v>772306</v>
      </c>
      <c r="G291" s="102">
        <v>477823</v>
      </c>
      <c r="H291" s="50" t="str">
        <f>VLOOKUP(G291,'Revalidation (59)'!D:F,2,FALSE)</f>
        <v>Rééducation fonctionnelle pour paralysés cérébraux (784) - Hospitalisé</v>
      </c>
      <c r="I291" s="52" t="str">
        <f>VLOOKUP(G291,'Revalidation (59)'!D:F,3,FALSE)</f>
        <v>Revalidatieprogramma hersenverlamden (784) - Gehospitaliseerd</v>
      </c>
    </row>
    <row r="292" spans="1:9" s="26" customFormat="1" x14ac:dyDescent="0.3">
      <c r="A292" s="49">
        <v>59</v>
      </c>
      <c r="B292" s="50" t="s">
        <v>976</v>
      </c>
      <c r="C292" s="50" t="s">
        <v>975</v>
      </c>
      <c r="D292" s="50" t="s">
        <v>253</v>
      </c>
      <c r="E292" s="50" t="s">
        <v>252</v>
      </c>
      <c r="F292" s="50">
        <v>775585</v>
      </c>
      <c r="G292" s="102">
        <v>477845</v>
      </c>
      <c r="H292" s="50" t="str">
        <f>VLOOKUP(G292,'Revalidation (59)'!D:F,2,FALSE)</f>
        <v>Dépassement de la capacité normale de facturation - Hospitalisé</v>
      </c>
      <c r="I292" s="52" t="str">
        <f>VLOOKUP(G292,'Revalidation (59)'!D:F,3,FALSE)</f>
        <v>Overschrijding van de normale facturatiecapaciteit - Gehospitaliseerd</v>
      </c>
    </row>
    <row r="293" spans="1:9" s="26" customFormat="1" x14ac:dyDescent="0.3">
      <c r="A293" s="49">
        <v>59</v>
      </c>
      <c r="B293" s="50" t="s">
        <v>976</v>
      </c>
      <c r="C293" s="50" t="s">
        <v>975</v>
      </c>
      <c r="D293" s="50" t="s">
        <v>253</v>
      </c>
      <c r="E293" s="50" t="s">
        <v>252</v>
      </c>
      <c r="F293" s="50">
        <v>784243</v>
      </c>
      <c r="G293" s="102">
        <v>477867</v>
      </c>
      <c r="H293" s="50" t="str">
        <f>VLOOKUP(G293,'Revalidation (59)'!D:F,2,FALSE)</f>
        <v>Forfaits de rattrapage - Internat - Hospitalisé</v>
      </c>
      <c r="I293" s="52" t="str">
        <f>VLOOKUP(G293,'Revalidation (59)'!D:F,3,FALSE)</f>
        <v>Inhaalforfaits - Internaat - Gehospitaliseerd</v>
      </c>
    </row>
    <row r="294" spans="1:9" s="26" customFormat="1" x14ac:dyDescent="0.3">
      <c r="A294" s="49">
        <v>59</v>
      </c>
      <c r="B294" s="50" t="s">
        <v>976</v>
      </c>
      <c r="C294" s="50" t="s">
        <v>975</v>
      </c>
      <c r="D294" s="50" t="s">
        <v>251</v>
      </c>
      <c r="E294" s="50" t="s">
        <v>250</v>
      </c>
      <c r="F294" s="50">
        <v>772192</v>
      </c>
      <c r="G294" s="102">
        <v>477915</v>
      </c>
      <c r="H294" s="50" t="str">
        <f>VLOOKUP(G294,'Revalidation (59)'!D:F,2,FALSE)</f>
        <v>Rééducation fonctionnelle pour malentendants - Ambulant</v>
      </c>
      <c r="I294" s="52" t="str">
        <f>VLOOKUP(G294,'Revalidation (59)'!D:F,3,FALSE)</f>
        <v>Revalidatieprogramma voor slechthorenden - Ambulant</v>
      </c>
    </row>
    <row r="295" spans="1:9" s="26" customFormat="1" x14ac:dyDescent="0.3">
      <c r="A295" s="49">
        <v>59</v>
      </c>
      <c r="B295" s="50" t="s">
        <v>976</v>
      </c>
      <c r="C295" s="50" t="s">
        <v>975</v>
      </c>
      <c r="D295" s="50" t="s">
        <v>251</v>
      </c>
      <c r="E295" s="50" t="s">
        <v>250</v>
      </c>
      <c r="F295" s="50">
        <v>772203</v>
      </c>
      <c r="G295" s="102">
        <v>477926</v>
      </c>
      <c r="H295" s="50" t="str">
        <f>VLOOKUP(G295,'Revalidation (59)'!D:F,2,FALSE)</f>
        <v>Rééducation fonctionnelle pour malentendants - Hospitalisé</v>
      </c>
      <c r="I295" s="52" t="str">
        <f>VLOOKUP(G295,'Revalidation (59)'!D:F,3,FALSE)</f>
        <v>Revalidatieprogramma voor slechthorenden - Gehospitaliseerd</v>
      </c>
    </row>
    <row r="296" spans="1:9" s="26" customFormat="1" x14ac:dyDescent="0.3">
      <c r="A296" s="49">
        <v>59</v>
      </c>
      <c r="B296" s="50" t="s">
        <v>976</v>
      </c>
      <c r="C296" s="50" t="s">
        <v>975</v>
      </c>
      <c r="D296" s="50" t="s">
        <v>251</v>
      </c>
      <c r="E296" s="50" t="s">
        <v>250</v>
      </c>
      <c r="F296" s="50">
        <v>775670</v>
      </c>
      <c r="G296" s="102">
        <v>477937</v>
      </c>
      <c r="H296" s="50" t="str">
        <f>VLOOKUP(G296,'Revalidation (59)'!D:F,2,FALSE)</f>
        <v>Dépassement de la capacité normale de facturation - Ambulant</v>
      </c>
      <c r="I296" s="52" t="str">
        <f>VLOOKUP(G296,'Revalidation (59)'!D:F,3,FALSE)</f>
        <v>Overschrijding van de normale facturatiecapaciteit - Ambulant</v>
      </c>
    </row>
    <row r="297" spans="1:9" s="26" customFormat="1" x14ac:dyDescent="0.3">
      <c r="A297" s="49">
        <v>59</v>
      </c>
      <c r="B297" s="50" t="s">
        <v>976</v>
      </c>
      <c r="C297" s="50" t="s">
        <v>975</v>
      </c>
      <c r="D297" s="50" t="s">
        <v>251</v>
      </c>
      <c r="E297" s="50" t="s">
        <v>250</v>
      </c>
      <c r="F297" s="50">
        <v>775681</v>
      </c>
      <c r="G297" s="102">
        <v>477948</v>
      </c>
      <c r="H297" s="50" t="str">
        <f>VLOOKUP(G297,'Revalidation (59)'!D:F,2,FALSE)</f>
        <v>Dépassement de la capacité normale de facturation - Hospitalisé</v>
      </c>
      <c r="I297" s="52" t="str">
        <f>VLOOKUP(G297,'Revalidation (59)'!D:F,3,FALSE)</f>
        <v>Overschrijding van de normale facturatiecapaciteit - Gehospitaliseerd</v>
      </c>
    </row>
    <row r="298" spans="1:9" s="26" customFormat="1" x14ac:dyDescent="0.3">
      <c r="A298" s="49">
        <v>59</v>
      </c>
      <c r="B298" s="50" t="s">
        <v>976</v>
      </c>
      <c r="C298" s="50" t="s">
        <v>975</v>
      </c>
      <c r="D298" s="50" t="s">
        <v>251</v>
      </c>
      <c r="E298" s="50" t="s">
        <v>250</v>
      </c>
      <c r="F298" s="50">
        <v>784210</v>
      </c>
      <c r="G298" s="102">
        <v>477959</v>
      </c>
      <c r="H298" s="50" t="str">
        <f>VLOOKUP(G298,'Revalidation (59)'!D:F,2,FALSE)</f>
        <v>Forfaits de rattrapage - Externat - Ambulant</v>
      </c>
      <c r="I298" s="52" t="str">
        <f>VLOOKUP(G298,'Revalidation (59)'!D:F,3,FALSE)</f>
        <v>Inhaalforfaits - Externaat - Ambulant</v>
      </c>
    </row>
    <row r="299" spans="1:9" s="26" customFormat="1" x14ac:dyDescent="0.3">
      <c r="A299" s="49">
        <v>59</v>
      </c>
      <c r="B299" s="50" t="s">
        <v>976</v>
      </c>
      <c r="C299" s="50" t="s">
        <v>975</v>
      </c>
      <c r="D299" s="50" t="s">
        <v>251</v>
      </c>
      <c r="E299" s="50" t="s">
        <v>250</v>
      </c>
      <c r="F299" s="50">
        <v>784221</v>
      </c>
      <c r="G299" s="102">
        <v>477963</v>
      </c>
      <c r="H299" s="50" t="str">
        <f>VLOOKUP(G299,'Revalidation (59)'!D:F,2,FALSE)</f>
        <v>Forfaits de rattrapage - Internat - Hospitalisé</v>
      </c>
      <c r="I299" s="52" t="str">
        <f>VLOOKUP(G299,'Revalidation (59)'!D:F,3,FALSE)</f>
        <v>Inhaalforfaits - Internaat  - Gehospitaliseerd</v>
      </c>
    </row>
    <row r="300" spans="1:9" s="26" customFormat="1" x14ac:dyDescent="0.3">
      <c r="A300" s="49">
        <v>59</v>
      </c>
      <c r="B300" s="50" t="s">
        <v>976</v>
      </c>
      <c r="C300" s="50" t="s">
        <v>975</v>
      </c>
      <c r="D300" s="50" t="s">
        <v>994</v>
      </c>
      <c r="E300" s="50" t="s">
        <v>995</v>
      </c>
      <c r="F300" s="50">
        <v>792503</v>
      </c>
      <c r="G300" s="102">
        <v>476699</v>
      </c>
      <c r="H300" s="50" t="str">
        <f>VLOOKUP(G300,'Revalidation (59)'!D:F,2,FALSE)</f>
        <v>Congé non-payé</v>
      </c>
      <c r="I300" s="52" t="str">
        <f>VLOOKUP(G300,'Revalidation (59)'!D:F,3,FALSE)</f>
        <v>Onbetaald verlof</v>
      </c>
    </row>
    <row r="301" spans="1:9" s="26" customFormat="1" x14ac:dyDescent="0.3">
      <c r="A301" s="49">
        <v>59</v>
      </c>
      <c r="B301" s="50" t="s">
        <v>976</v>
      </c>
      <c r="C301" s="50" t="s">
        <v>975</v>
      </c>
      <c r="D301" s="50" t="s">
        <v>1111</v>
      </c>
      <c r="E301" s="50" t="s">
        <v>1112</v>
      </c>
      <c r="F301" s="50"/>
      <c r="G301" s="102">
        <v>476666</v>
      </c>
      <c r="H301" s="50" t="str">
        <f>VLOOKUP(G301,'Revalidation (59)'!D:F,2,FALSE)</f>
        <v>Assuré belge en revalidation à l’étranger</v>
      </c>
      <c r="I301" s="52" t="str">
        <f>VLOOKUP(G301,'Revalidation (59)'!D:F,3,FALSE)</f>
        <v>Belgische verzekerde in revalidatie in het buitenland</v>
      </c>
    </row>
    <row r="302" spans="1:9" s="26" customFormat="1" x14ac:dyDescent="0.3">
      <c r="A302" s="49">
        <v>59</v>
      </c>
      <c r="B302" s="50" t="s">
        <v>976</v>
      </c>
      <c r="C302" s="50" t="s">
        <v>975</v>
      </c>
      <c r="D302" s="50" t="s">
        <v>260</v>
      </c>
      <c r="E302" s="50" t="s">
        <v>259</v>
      </c>
      <c r="F302" s="50">
        <v>771002</v>
      </c>
      <c r="G302" s="102">
        <v>477189</v>
      </c>
      <c r="H302" s="50" t="str">
        <f>VLOOKUP(G302,'Revalidation (59)'!D:F,2,FALSE)</f>
        <v>Jours de congés payés - Dépassement de la capacité normale de facturation - Hospitalisé</v>
      </c>
      <c r="I302" s="52" t="str">
        <f>VLOOKUP(G302,'Revalidation (59)'!D:F,3,FALSE)</f>
        <v>Dagen betaald verlof - Overschrijding normale facturatiecapaciteit - Gehospitaliseerd</v>
      </c>
    </row>
    <row r="303" spans="1:9" s="26" customFormat="1" x14ac:dyDescent="0.3">
      <c r="A303" s="49">
        <v>59</v>
      </c>
      <c r="B303" s="50" t="s">
        <v>976</v>
      </c>
      <c r="C303" s="50" t="s">
        <v>975</v>
      </c>
      <c r="D303" s="50" t="s">
        <v>260</v>
      </c>
      <c r="E303" s="50" t="s">
        <v>259</v>
      </c>
      <c r="F303" s="50">
        <v>772004</v>
      </c>
      <c r="G303" s="102">
        <v>477108</v>
      </c>
      <c r="H303" s="50" t="str">
        <f>VLOOKUP(G303,'Revalidation (59)'!D:F,2,FALSE)</f>
        <v>Jours de congé payés - Durant une période de rééducation</v>
      </c>
      <c r="I303" s="52" t="str">
        <f>VLOOKUP(G303,'Revalidation (59)'!D:F,3,FALSE)</f>
        <v>Dagen betaald verlof - Binnen een revalidatieperiode</v>
      </c>
    </row>
    <row r="304" spans="1:9" s="26" customFormat="1" x14ac:dyDescent="0.3">
      <c r="A304" s="49">
        <v>59</v>
      </c>
      <c r="B304" s="50" t="s">
        <v>976</v>
      </c>
      <c r="C304" s="50" t="s">
        <v>975</v>
      </c>
      <c r="D304" s="50" t="s">
        <v>260</v>
      </c>
      <c r="E304" s="50" t="s">
        <v>259</v>
      </c>
      <c r="F304" s="50">
        <v>772030</v>
      </c>
      <c r="G304" s="102">
        <v>477119</v>
      </c>
      <c r="H304" s="50" t="str">
        <f>VLOOKUP(G304,'Revalidation (59)'!D:F,2,FALSE)</f>
        <v>Capacité normale de facturation - Ambulant</v>
      </c>
      <c r="I304" s="52" t="str">
        <f>VLOOKUP(G304,'Revalidation (59)'!D:F,3,FALSE)</f>
        <v>normale factureringscapaciteit  - Ambulant</v>
      </c>
    </row>
    <row r="305" spans="1:9" s="26" customFormat="1" x14ac:dyDescent="0.3">
      <c r="A305" s="49">
        <v>59</v>
      </c>
      <c r="B305" s="50" t="s">
        <v>976</v>
      </c>
      <c r="C305" s="50" t="s">
        <v>975</v>
      </c>
      <c r="D305" s="50" t="s">
        <v>260</v>
      </c>
      <c r="E305" s="50" t="s">
        <v>259</v>
      </c>
      <c r="F305" s="50">
        <v>772041</v>
      </c>
      <c r="G305" s="102">
        <v>477123</v>
      </c>
      <c r="H305" s="50" t="str">
        <f>VLOOKUP(G305,'Revalidation (59)'!D:F,2,FALSE)</f>
        <v>Capacité normale de facturation - Hospitalisé</v>
      </c>
      <c r="I305" s="52" t="str">
        <f>VLOOKUP(G305,'Revalidation (59)'!D:F,3,FALSE)</f>
        <v>normale factureringscapaciteit  - Gehospitaliseerd</v>
      </c>
    </row>
    <row r="306" spans="1:9" s="26" customFormat="1" x14ac:dyDescent="0.3">
      <c r="A306" s="49">
        <v>59</v>
      </c>
      <c r="B306" s="50" t="s">
        <v>976</v>
      </c>
      <c r="C306" s="50" t="s">
        <v>975</v>
      </c>
      <c r="D306" s="50" t="s">
        <v>260</v>
      </c>
      <c r="E306" s="50" t="s">
        <v>259</v>
      </c>
      <c r="F306" s="50">
        <v>775611</v>
      </c>
      <c r="G306" s="102">
        <v>477134</v>
      </c>
      <c r="H306" s="50" t="str">
        <f>VLOOKUP(G306,'Revalidation (59)'!D:F,2,FALSE)</f>
        <v>Dépassement capacité normale de facturation - Ambulant</v>
      </c>
      <c r="I306" s="52" t="str">
        <f>VLOOKUP(G306,'Revalidation (59)'!D:F,3,FALSE)</f>
        <v>Overschrijding normale factureringscapaciteit - Ambulant</v>
      </c>
    </row>
    <row r="307" spans="1:9" s="26" customFormat="1" x14ac:dyDescent="0.3">
      <c r="A307" s="49">
        <v>59</v>
      </c>
      <c r="B307" s="50" t="s">
        <v>976</v>
      </c>
      <c r="C307" s="50" t="s">
        <v>975</v>
      </c>
      <c r="D307" s="50" t="s">
        <v>260</v>
      </c>
      <c r="E307" s="50" t="s">
        <v>259</v>
      </c>
      <c r="F307" s="50">
        <v>775622</v>
      </c>
      <c r="G307" s="102">
        <v>477145</v>
      </c>
      <c r="H307" s="50" t="str">
        <f>VLOOKUP(G307,'Revalidation (59)'!D:F,2,FALSE)</f>
        <v>Dépassement capacité normale de facturation - Hospitalisé</v>
      </c>
      <c r="I307" s="52" t="str">
        <f>VLOOKUP(G307,'Revalidation (59)'!D:F,3,FALSE)</f>
        <v>Overschrijding normale factureringscapaciteit - Gehospitaliseerd</v>
      </c>
    </row>
    <row r="308" spans="1:9" s="26" customFormat="1" x14ac:dyDescent="0.3">
      <c r="A308" s="49">
        <v>59</v>
      </c>
      <c r="B308" s="50" t="s">
        <v>976</v>
      </c>
      <c r="C308" s="50" t="s">
        <v>975</v>
      </c>
      <c r="D308" s="50" t="s">
        <v>260</v>
      </c>
      <c r="E308" s="50" t="s">
        <v>259</v>
      </c>
      <c r="F308" s="50">
        <v>784136</v>
      </c>
      <c r="G308" s="102">
        <v>477156</v>
      </c>
      <c r="H308" s="50" t="str">
        <f>VLOOKUP(G308,'Revalidation (59)'!D:F,2,FALSE)</f>
        <v>Forfait de rattrapage - Externat - Ambulant</v>
      </c>
      <c r="I308" s="52" t="str">
        <f>VLOOKUP(G308,'Revalidation (59)'!D:F,3,FALSE)</f>
        <v>Inhaalforfait - Externaat - Ambulant</v>
      </c>
    </row>
    <row r="309" spans="1:9" s="26" customFormat="1" x14ac:dyDescent="0.3">
      <c r="A309" s="49">
        <v>59</v>
      </c>
      <c r="B309" s="50" t="s">
        <v>976</v>
      </c>
      <c r="C309" s="50" t="s">
        <v>975</v>
      </c>
      <c r="D309" s="50" t="s">
        <v>260</v>
      </c>
      <c r="E309" s="50" t="s">
        <v>259</v>
      </c>
      <c r="F309" s="50">
        <v>784140</v>
      </c>
      <c r="G309" s="102">
        <v>477167</v>
      </c>
      <c r="H309" s="50" t="str">
        <f>VLOOKUP(G309,'Revalidation (59)'!D:F,2,FALSE)</f>
        <v>Forfait de rattrapage - Internat - Hospitalisé</v>
      </c>
      <c r="I309" s="52" t="str">
        <f>VLOOKUP(G309,'Revalidation (59)'!D:F,3,FALSE)</f>
        <v>Inhaalforfait - Internaat - Gehospitaliseerd</v>
      </c>
    </row>
    <row r="310" spans="1:9" s="26" customFormat="1" x14ac:dyDescent="0.3">
      <c r="A310" s="49">
        <v>59</v>
      </c>
      <c r="B310" s="50" t="s">
        <v>976</v>
      </c>
      <c r="C310" s="50" t="s">
        <v>975</v>
      </c>
      <c r="D310" s="50" t="s">
        <v>159</v>
      </c>
      <c r="E310" s="50" t="s">
        <v>160</v>
      </c>
      <c r="F310" s="50">
        <v>772052</v>
      </c>
      <c r="G310" s="102">
        <v>477215</v>
      </c>
      <c r="H310" s="50" t="str">
        <f>VLOOKUP(G310,'Revalidation (59)'!D:F,2,FALSE)</f>
        <v>Rééducation psychosociale - Ambulant</v>
      </c>
      <c r="I310" s="52" t="str">
        <f>VLOOKUP(G310,'Revalidation (59)'!D:F,3,FALSE)</f>
        <v>Psychosociale revalidatie - Ambulant</v>
      </c>
    </row>
    <row r="311" spans="1:9" s="26" customFormat="1" x14ac:dyDescent="0.3">
      <c r="A311" s="49">
        <v>59</v>
      </c>
      <c r="B311" s="50" t="s">
        <v>976</v>
      </c>
      <c r="C311" s="50" t="s">
        <v>975</v>
      </c>
      <c r="D311" s="50" t="s">
        <v>159</v>
      </c>
      <c r="E311" s="50" t="s">
        <v>160</v>
      </c>
      <c r="F311" s="50">
        <v>772063</v>
      </c>
      <c r="G311" s="102">
        <v>477226</v>
      </c>
      <c r="H311" s="50" t="str">
        <f>VLOOKUP(G311,'Revalidation (59)'!D:F,2,FALSE)</f>
        <v>Rééducation psychosociale - Hospitalisé</v>
      </c>
      <c r="I311" s="52" t="str">
        <f>VLOOKUP(G311,'Revalidation (59)'!D:F,3,FALSE)</f>
        <v>Psychosociale revalidatie - Gehospitaliseerd</v>
      </c>
    </row>
    <row r="312" spans="1:9" s="26" customFormat="1" x14ac:dyDescent="0.3">
      <c r="A312" s="49">
        <v>59</v>
      </c>
      <c r="B312" s="50" t="s">
        <v>976</v>
      </c>
      <c r="C312" s="50" t="s">
        <v>975</v>
      </c>
      <c r="D312" s="50" t="s">
        <v>159</v>
      </c>
      <c r="E312" s="50" t="s">
        <v>160</v>
      </c>
      <c r="F312" s="50">
        <v>775633</v>
      </c>
      <c r="G312" s="102">
        <v>477237</v>
      </c>
      <c r="H312" s="50" t="str">
        <f>VLOOKUP(G312,'Revalidation (59)'!D:F,2,FALSE)</f>
        <v>Dépassement de la capacité normale de facturation - Centres de jour pour soins palliatifs - Ambulant</v>
      </c>
      <c r="I312" s="52" t="str">
        <f>VLOOKUP(G312,'Revalidation (59)'!D:F,3,FALSE)</f>
        <v>Overschrijding van de normale facturatiecapaciteit - Dagcentra voor palliatieve verzorging - Ambulant</v>
      </c>
    </row>
    <row r="313" spans="1:9" s="26" customFormat="1" x14ac:dyDescent="0.3">
      <c r="A313" s="49">
        <v>59</v>
      </c>
      <c r="B313" s="50" t="s">
        <v>976</v>
      </c>
      <c r="C313" s="50" t="s">
        <v>975</v>
      </c>
      <c r="D313" s="50" t="s">
        <v>159</v>
      </c>
      <c r="E313" s="50" t="s">
        <v>160</v>
      </c>
      <c r="F313" s="50">
        <v>783904</v>
      </c>
      <c r="G313" s="102">
        <v>477263</v>
      </c>
      <c r="H313" s="50" t="str">
        <f>VLOOKUP(G313,'Revalidation (59)'!D:F,2,FALSE)</f>
        <v>Forfaits de rattrapage - Internat - Hospitalisé</v>
      </c>
      <c r="I313" s="52" t="str">
        <f>VLOOKUP(G313,'Revalidation (59)'!D:F,3,FALSE)</f>
        <v>Inhaalforfaits - Internaat - Gehospitaliseerd</v>
      </c>
    </row>
    <row r="314" spans="1:9" s="26" customFormat="1" x14ac:dyDescent="0.3">
      <c r="A314" s="49">
        <v>59</v>
      </c>
      <c r="B314" s="50" t="s">
        <v>976</v>
      </c>
      <c r="C314" s="50" t="s">
        <v>975</v>
      </c>
      <c r="D314" s="50" t="s">
        <v>159</v>
      </c>
      <c r="E314" s="50" t="s">
        <v>160</v>
      </c>
      <c r="F314" s="50">
        <v>783893</v>
      </c>
      <c r="G314" s="102">
        <v>477259</v>
      </c>
      <c r="H314" s="50" t="str">
        <f>VLOOKUP(G314,'Revalidation (59)'!D:F,2,FALSE)</f>
        <v>Forfaits de rattrapage - Externat - Ambulant</v>
      </c>
      <c r="I314" s="52" t="str">
        <f>VLOOKUP(G314,'Revalidation (59)'!D:F,3,FALSE)</f>
        <v>Inhaalforfaits - Externaat - Ambulant</v>
      </c>
    </row>
    <row r="315" spans="1:9" s="26" customFormat="1" x14ac:dyDescent="0.3">
      <c r="A315" s="49">
        <v>59</v>
      </c>
      <c r="B315" s="50" t="s">
        <v>976</v>
      </c>
      <c r="C315" s="50" t="s">
        <v>975</v>
      </c>
      <c r="D315" s="50" t="s">
        <v>159</v>
      </c>
      <c r="E315" s="50" t="s">
        <v>160</v>
      </c>
      <c r="F315" s="50">
        <v>775644</v>
      </c>
      <c r="G315" s="102">
        <v>477248</v>
      </c>
      <c r="H315" s="50" t="str">
        <f>VLOOKUP(G315,'Revalidation (59)'!D:F,2,FALSE)</f>
        <v>Dépassement de la capacité normale de facturation - Centres de jour pour soins palliatifs - Hospitalisé</v>
      </c>
      <c r="I315" s="52" t="str">
        <f>VLOOKUP(G315,'Revalidation (59)'!D:F,3,FALSE)</f>
        <v>Overschrijding van de normale facturatiecapaciteit - Dagcentra voor palliatieve verzorging - Gehospitaliseerd</v>
      </c>
    </row>
    <row r="316" spans="1:9" s="26" customFormat="1" x14ac:dyDescent="0.3">
      <c r="A316" s="49">
        <v>59</v>
      </c>
      <c r="B316" s="50" t="s">
        <v>976</v>
      </c>
      <c r="C316" s="50" t="s">
        <v>975</v>
      </c>
      <c r="D316" s="50" t="s">
        <v>1110</v>
      </c>
      <c r="E316" s="50" t="s">
        <v>254</v>
      </c>
      <c r="F316" s="50">
        <v>765995</v>
      </c>
      <c r="G316" s="102">
        <v>476618</v>
      </c>
      <c r="H316" s="50" t="str">
        <f>VLOOKUP(G316,'Revalidation (59)'!D:F,2,FALSE)</f>
        <v>Quote-part personnelle - Dépassement de la capacité de facturation - Ambulant</v>
      </c>
      <c r="I316" s="52" t="str">
        <f>VLOOKUP(G316,'Revalidation (59)'!D:F,3,FALSE)</f>
        <v>Persoonlijke aandelen -  Overschrijding normale factureringscapaciteit - Ambulant</v>
      </c>
    </row>
    <row r="317" spans="1:9" s="26" customFormat="1" x14ac:dyDescent="0.3">
      <c r="A317" s="49">
        <v>59</v>
      </c>
      <c r="B317" s="50" t="s">
        <v>976</v>
      </c>
      <c r="C317" s="50" t="s">
        <v>975</v>
      </c>
      <c r="D317" s="50" t="s">
        <v>1110</v>
      </c>
      <c r="E317" s="50" t="s">
        <v>254</v>
      </c>
      <c r="F317" s="50">
        <v>765973</v>
      </c>
      <c r="G317" s="102">
        <v>476633</v>
      </c>
      <c r="H317" s="50" t="str">
        <f>VLOOKUP(G317,'Revalidation (59)'!D:F,2,FALSE)</f>
        <v>Quote-part personnelle - Jusqu'à facturation habituelle - Ambulant</v>
      </c>
      <c r="I317" s="52" t="str">
        <f>VLOOKUP(G317,'Revalidation (59)'!D:F,3,FALSE)</f>
        <v>Persoonlijke aandelen - Tot gewone facturering - Ambulant</v>
      </c>
    </row>
    <row r="318" spans="1:9" s="26" customFormat="1" x14ac:dyDescent="0.3">
      <c r="A318" s="49">
        <v>59</v>
      </c>
      <c r="B318" s="50" t="s">
        <v>976</v>
      </c>
      <c r="C318" s="50" t="s">
        <v>975</v>
      </c>
      <c r="D318" s="50" t="s">
        <v>1110</v>
      </c>
      <c r="E318" s="50" t="s">
        <v>254</v>
      </c>
      <c r="F318" s="50">
        <v>766625</v>
      </c>
      <c r="G318" s="102">
        <v>476408</v>
      </c>
      <c r="H318" s="50" t="str">
        <f>VLOOKUP(G318,'Revalidation (59)'!D:F,2,FALSE)</f>
        <v>Quote-part personnelle - Hospitalisé - Hospitalisation premier jour : TIP - descendants</v>
      </c>
      <c r="I318" s="52" t="str">
        <f>VLOOKUP(G318,'Revalidation (59)'!D:F,3,FALSE)</f>
        <v>Persoonlijke aandelen - Gehospitaliseerd - Ziekenhuisverpleging eerste dag : PUG - descendenten</v>
      </c>
    </row>
    <row r="319" spans="1:9" s="26" customFormat="1" x14ac:dyDescent="0.3">
      <c r="A319" s="49">
        <v>59</v>
      </c>
      <c r="B319" s="50" t="s">
        <v>976</v>
      </c>
      <c r="C319" s="50" t="s">
        <v>975</v>
      </c>
      <c r="D319" s="50" t="s">
        <v>1110</v>
      </c>
      <c r="E319" s="50" t="s">
        <v>254</v>
      </c>
      <c r="F319" s="50">
        <v>766640</v>
      </c>
      <c r="G319" s="102">
        <v>476423</v>
      </c>
      <c r="H319" s="50" t="str">
        <f>VLOOKUP(G319,'Revalidation (59)'!D:F,2,FALSE)</f>
        <v>Quote-part personnelle - Hospitalisé -  premier jour : TIP - Chômeurs titulaires assimilés + PAC</v>
      </c>
      <c r="I319" s="52" t="str">
        <f>VLOOKUP(G319,'Revalidation (59)'!D:F,3,FALSE)</f>
        <v>Persoonlijke aandelen - Gehospitaliseerd - Ziekenhuisverpleging eerste dag : PUG - Gelijkgestelde werkloze titularis + PTL</v>
      </c>
    </row>
    <row r="320" spans="1:9" s="26" customFormat="1" x14ac:dyDescent="0.3">
      <c r="A320" s="49">
        <v>59</v>
      </c>
      <c r="B320" s="50" t="s">
        <v>976</v>
      </c>
      <c r="C320" s="50" t="s">
        <v>975</v>
      </c>
      <c r="D320" s="50" t="s">
        <v>1110</v>
      </c>
      <c r="E320" s="50" t="s">
        <v>254</v>
      </c>
      <c r="F320" s="50">
        <v>766662</v>
      </c>
      <c r="G320" s="102">
        <v>476445</v>
      </c>
      <c r="H320" s="50" t="str">
        <f>VLOOKUP(G320,'Revalidation (59)'!D:F,2,FALSE)</f>
        <v>Quote-part personnelle - Hospitalisé -  Hospitalisation premier jour : TIP - Autres</v>
      </c>
      <c r="I320" s="52" t="str">
        <f>VLOOKUP(G320,'Revalidation (59)'!D:F,3,FALSE)</f>
        <v>Persoonlijke aandelen - Gehospitaliseerd - Ziekenhuisverpleging eerste dag : PUG - Anderen</v>
      </c>
    </row>
    <row r="321" spans="1:9" s="26" customFormat="1" x14ac:dyDescent="0.3">
      <c r="A321" s="49">
        <v>59</v>
      </c>
      <c r="B321" s="50" t="s">
        <v>976</v>
      </c>
      <c r="C321" s="50" t="s">
        <v>975</v>
      </c>
      <c r="D321" s="50" t="s">
        <v>1110</v>
      </c>
      <c r="E321" s="50" t="s">
        <v>254</v>
      </c>
      <c r="F321" s="50">
        <v>766684</v>
      </c>
      <c r="G321" s="102">
        <v>476467</v>
      </c>
      <c r="H321" s="50" t="str">
        <f>VLOOKUP(G321,'Revalidation (59)'!D:F,2,FALSE)</f>
        <v>Quote-part personnelle - Hospitalisé - Hospitalisation premier jour : VIPO + PNP + Communautés religieuses 75 % - Descendants</v>
      </c>
      <c r="I321" s="52" t="str">
        <f>VLOOKUP(G321,'Revalidation (59)'!D:F,3,FALSE)</f>
        <v>Persoonlijke aandelen - Gehospitaliseerd - Ziekenhuisverpleging eerste dag : WIGW + NBP  + Kloostergemeenschappen 75 % - Descendenten</v>
      </c>
    </row>
    <row r="322" spans="1:9" s="26" customFormat="1" x14ac:dyDescent="0.3">
      <c r="A322" s="49">
        <v>59</v>
      </c>
      <c r="B322" s="50" t="s">
        <v>976</v>
      </c>
      <c r="C322" s="50" t="s">
        <v>975</v>
      </c>
      <c r="D322" s="50" t="s">
        <v>1110</v>
      </c>
      <c r="E322" s="50" t="s">
        <v>254</v>
      </c>
      <c r="F322" s="50">
        <v>766706</v>
      </c>
      <c r="G322" s="102">
        <v>476489</v>
      </c>
      <c r="H322" s="50" t="str">
        <f>VLOOKUP(G322,'Revalidation (59)'!D:F,2,FALSE)</f>
        <v>Quote-part personnelle - Hospitalisé - Hospitalisation premier jour : VIPO + PNP + Communautés religieuses 75 % - Autres</v>
      </c>
      <c r="I322" s="52" t="str">
        <f>VLOOKUP(G322,'Revalidation (59)'!D:F,3,FALSE)</f>
        <v>Persoonlijke aandelen - Gehospitaliseerd - Ziekenhuisverpleging eerste dag : WIGW + NBP  + Kloostergemeenschappen 75 % - Anderen</v>
      </c>
    </row>
    <row r="323" spans="1:9" s="26" customFormat="1" x14ac:dyDescent="0.3">
      <c r="A323" s="49">
        <v>59</v>
      </c>
      <c r="B323" s="50" t="s">
        <v>976</v>
      </c>
      <c r="C323" s="50" t="s">
        <v>975</v>
      </c>
      <c r="D323" s="50" t="s">
        <v>1110</v>
      </c>
      <c r="E323" s="50" t="s">
        <v>254</v>
      </c>
      <c r="F323" s="50">
        <v>766721</v>
      </c>
      <c r="G323" s="102">
        <v>476504</v>
      </c>
      <c r="H323" s="50" t="str">
        <f>VLOOKUP(G323,'Revalidation (59)'!D:F,2,FALSE)</f>
        <v>Quote-part personnelle - Hospitalisé - Hospitalisation premier jour : VIPO + PNP + Communautés religieuses 100 %</v>
      </c>
      <c r="I323" s="52" t="str">
        <f>VLOOKUP(G323,'Revalidation (59)'!D:F,3,FALSE)</f>
        <v>Persoonlijke aandelen - Gehospitaliseerd - Ziekenhuisverpleging eerste dag : WIGW + NBP  + Kloostergemeenschappen 100 %</v>
      </c>
    </row>
    <row r="324" spans="1:9" s="26" customFormat="1" x14ac:dyDescent="0.3">
      <c r="A324" s="49">
        <v>59</v>
      </c>
      <c r="B324" s="50" t="s">
        <v>976</v>
      </c>
      <c r="C324" s="50" t="s">
        <v>975</v>
      </c>
      <c r="D324" s="50" t="s">
        <v>1110</v>
      </c>
      <c r="E324" s="50" t="s">
        <v>254</v>
      </c>
      <c r="F324" s="50">
        <v>766824</v>
      </c>
      <c r="G324" s="102">
        <v>476526</v>
      </c>
      <c r="H324" s="50" t="str">
        <f>VLOOKUP(G324,'Revalidation (59)'!D:F,2,FALSE)</f>
        <v>Quote-part personnelle - Hospitalisé - Hospitalisation à partir du 2e jour, TIP - Descendants</v>
      </c>
      <c r="I324" s="52" t="str">
        <f>VLOOKUP(G324,'Revalidation (59)'!D:F,3,FALSE)</f>
        <v>Persoonlijke aandelen - Gehospitaliseerd - Ziekenhuisverpleging vanaf de 2de dag : PUG - Descendenten</v>
      </c>
    </row>
    <row r="325" spans="1:9" s="26" customFormat="1" x14ac:dyDescent="0.3">
      <c r="A325" s="49">
        <v>59</v>
      </c>
      <c r="B325" s="50" t="s">
        <v>976</v>
      </c>
      <c r="C325" s="50" t="s">
        <v>975</v>
      </c>
      <c r="D325" s="50" t="s">
        <v>1110</v>
      </c>
      <c r="E325" s="50" t="s">
        <v>254</v>
      </c>
      <c r="F325" s="50">
        <v>766846</v>
      </c>
      <c r="G325" s="102">
        <v>476548</v>
      </c>
      <c r="H325" s="50" t="str">
        <f>VLOOKUP(G325,'Revalidation (59)'!D:F,2,FALSE)</f>
        <v>Quote-part personnelle - Hospitalisé - Hospitalisation à partir du 2e jour : TIP - Chômeurs titulaires assimilés + PAC</v>
      </c>
      <c r="I325" s="52" t="str">
        <f>VLOOKUP(G325,'Revalidation (59)'!D:F,3,FALSE)</f>
        <v>Persoonlijke aandelen - Gehospitaliseerd - Ziekenhuisverpleging vanaf de 2de dag : PUG  - Gelijkgestelde werkloze titularis + PTL</v>
      </c>
    </row>
    <row r="326" spans="1:9" s="26" customFormat="1" x14ac:dyDescent="0.3">
      <c r="A326" s="49">
        <v>59</v>
      </c>
      <c r="B326" s="50" t="s">
        <v>976</v>
      </c>
      <c r="C326" s="50" t="s">
        <v>975</v>
      </c>
      <c r="D326" s="50" t="s">
        <v>1110</v>
      </c>
      <c r="E326" s="50" t="s">
        <v>254</v>
      </c>
      <c r="F326" s="50">
        <v>766861</v>
      </c>
      <c r="G326" s="102">
        <v>476563</v>
      </c>
      <c r="H326" s="50" t="str">
        <f>VLOOKUP(G326,'Revalidation (59)'!D:F,2,FALSE)</f>
        <v>Quote-part personnelle - Hospitalisé - Hospitalisation à partir du 2e jour : TIP - Autres</v>
      </c>
      <c r="I326" s="52" t="str">
        <f>VLOOKUP(G326,'Revalidation (59)'!D:F,3,FALSE)</f>
        <v>Persoonlijke aandelen - Gehospitaliseerd -  Ziekenhuisverpleging vanaf de 2de dag : PUG  -  Anderen</v>
      </c>
    </row>
    <row r="327" spans="1:9" s="26" customFormat="1" x14ac:dyDescent="0.3">
      <c r="A327" s="49">
        <v>59</v>
      </c>
      <c r="B327" s="50" t="s">
        <v>976</v>
      </c>
      <c r="C327" s="50" t="s">
        <v>975</v>
      </c>
      <c r="D327" s="50" t="s">
        <v>1110</v>
      </c>
      <c r="E327" s="50" t="s">
        <v>254</v>
      </c>
      <c r="F327" s="50">
        <v>766883</v>
      </c>
      <c r="G327" s="102">
        <v>476585</v>
      </c>
      <c r="H327" s="50" t="str">
        <f>VLOOKUP(G327,'Revalidation (59)'!D:F,2,FALSE)</f>
        <v>Quote-part personnelle - Hospitalisé - Hospitalisation à partir du 2e jour : VIPO + PNP + Communautés religieuses 75 % - Descendants</v>
      </c>
      <c r="I327" s="52" t="str">
        <f>VLOOKUP(G327,'Revalidation (59)'!D:F,3,FALSE)</f>
        <v>Persoonlijke aandelen - Gehospitaliseerd - Ziekenhuisverpleging vanaf de 2de dag : WIGW + NBP  + Kloostergemeenschappen 75 % - Descendenten</v>
      </c>
    </row>
    <row r="328" spans="1:9" s="26" customFormat="1" x14ac:dyDescent="0.3">
      <c r="A328" s="49">
        <v>59</v>
      </c>
      <c r="B328" s="50" t="s">
        <v>976</v>
      </c>
      <c r="C328" s="50" t="s">
        <v>975</v>
      </c>
      <c r="D328" s="50" t="s">
        <v>1110</v>
      </c>
      <c r="E328" s="50" t="s">
        <v>254</v>
      </c>
      <c r="F328" s="50">
        <v>766905</v>
      </c>
      <c r="G328" s="102">
        <v>476607</v>
      </c>
      <c r="H328" s="50" t="str">
        <f>VLOOKUP(G328,'Revalidation (59)'!D:F,2,FALSE)</f>
        <v>Quote-part personnelle - Hospitalisé - Hospitalisation à partir du 2e jour : VIPO + PNP + Communautés religieuses 75 % - Autres</v>
      </c>
      <c r="I328" s="52" t="str">
        <f>VLOOKUP(G328,'Revalidation (59)'!D:F,3,FALSE)</f>
        <v>Persoonlijke aandelen - Gehospitaliseerd - Ziekenhuisverpleging vanad de 2de dag : WIGW + NBP  + Kloostergemeenschappen 75 % - Anderen</v>
      </c>
    </row>
    <row r="329" spans="1:9" s="26" customFormat="1" x14ac:dyDescent="0.3">
      <c r="A329" s="49">
        <v>59</v>
      </c>
      <c r="B329" s="50" t="s">
        <v>976</v>
      </c>
      <c r="C329" s="50" t="s">
        <v>975</v>
      </c>
      <c r="D329" s="50" t="s">
        <v>1110</v>
      </c>
      <c r="E329" s="50" t="s">
        <v>254</v>
      </c>
      <c r="F329" s="50">
        <v>766920</v>
      </c>
      <c r="G329" s="102">
        <v>476629</v>
      </c>
      <c r="H329" s="50" t="str">
        <f>VLOOKUP(G329,'Revalidation (59)'!D:F,2,FALSE)</f>
        <v>Quote-part personnelle - Hospitalisé - Hospitalisation à partir du 2e jour : VIPO + PNP + Communautés religieuses 100 %</v>
      </c>
      <c r="I329" s="52" t="str">
        <f>VLOOKUP(G329,'Revalidation (59)'!D:F,3,FALSE)</f>
        <v>Persoonlijke aandelen - Gehospitaliseerd - Ziekenhuisverpleging vanad de 2de dag : WIGW + NBP  + Kloostergemeenschappen 100 %</v>
      </c>
    </row>
    <row r="330" spans="1:9" s="26" customFormat="1" x14ac:dyDescent="0.3">
      <c r="A330" s="49">
        <v>59</v>
      </c>
      <c r="B330" s="50" t="s">
        <v>976</v>
      </c>
      <c r="C330" s="50" t="s">
        <v>975</v>
      </c>
      <c r="D330" s="50" t="s">
        <v>171</v>
      </c>
      <c r="E330" s="50" t="s">
        <v>172</v>
      </c>
      <c r="F330" s="50">
        <v>772074</v>
      </c>
      <c r="G330" s="102">
        <v>477318</v>
      </c>
      <c r="H330" s="50" t="str">
        <f>VLOOKUP(G330,'Revalidation (59)'!D:F,2,FALSE)</f>
        <v>Forfait de rééducation normal -  Jusqu'à capacité normale - Ambulant</v>
      </c>
      <c r="I330" s="52" t="str">
        <f>VLOOKUP(G330,'Revalidation (59)'!D:F,3,FALSE)</f>
        <v>Normaal revalidatieforfait - Tot normale facturatiecapaciteit niet overschreden - Ambulant</v>
      </c>
    </row>
    <row r="331" spans="1:9" s="26" customFormat="1" x14ac:dyDescent="0.3">
      <c r="A331" s="49">
        <v>59</v>
      </c>
      <c r="B331" s="50" t="s">
        <v>976</v>
      </c>
      <c r="C331" s="50" t="s">
        <v>975</v>
      </c>
      <c r="D331" s="50" t="s">
        <v>171</v>
      </c>
      <c r="E331" s="50" t="s">
        <v>172</v>
      </c>
      <c r="F331" s="50">
        <v>772085</v>
      </c>
      <c r="G331" s="102">
        <v>477329</v>
      </c>
      <c r="H331" s="50" t="str">
        <f>VLOOKUP(G331,'Revalidation (59)'!D:F,2,FALSE)</f>
        <v>Forfait de rééducation normal - Jusqu'à capacité normale - Hospitalisé</v>
      </c>
      <c r="I331" s="52" t="str">
        <f>VLOOKUP(G331,'Revalidation (59)'!D:F,3,FALSE)</f>
        <v>Normaal revalidatieforfait - Tot normale facturatiecapaciteit niet overschreden - Gehospitaliseerd</v>
      </c>
    </row>
    <row r="332" spans="1:9" s="26" customFormat="1" x14ac:dyDescent="0.3">
      <c r="A332" s="49">
        <v>59</v>
      </c>
      <c r="B332" s="50" t="s">
        <v>976</v>
      </c>
      <c r="C332" s="50" t="s">
        <v>975</v>
      </c>
      <c r="D332" s="50" t="s">
        <v>171</v>
      </c>
      <c r="E332" s="50" t="s">
        <v>172</v>
      </c>
      <c r="F332" s="50">
        <v>775515</v>
      </c>
      <c r="G332" s="102">
        <v>477333</v>
      </c>
      <c r="H332" s="50" t="str">
        <f>VLOOKUP(G332,'Revalidation (59)'!D:F,2,FALSE)</f>
        <v>Dépassement de la capacité normale de facturation - 50 % ou 25 % des prix normalement valables - Ambulant</v>
      </c>
      <c r="I332" s="52" t="str">
        <f>VLOOKUP(G332,'Revalidation (59)'!D:F,3,FALSE)</f>
        <v>Overschrijding van de normale facturatiecapaciteit - 50% of 25 % van de normaal geldende prijzen - Ambulant</v>
      </c>
    </row>
    <row r="333" spans="1:9" s="26" customFormat="1" x14ac:dyDescent="0.3">
      <c r="A333" s="49">
        <v>59</v>
      </c>
      <c r="B333" s="50" t="s">
        <v>976</v>
      </c>
      <c r="C333" s="50" t="s">
        <v>975</v>
      </c>
      <c r="D333" s="50" t="s">
        <v>171</v>
      </c>
      <c r="E333" s="50" t="s">
        <v>172</v>
      </c>
      <c r="F333" s="50">
        <v>775526</v>
      </c>
      <c r="G333" s="102">
        <v>477344</v>
      </c>
      <c r="H333" s="50" t="str">
        <f>VLOOKUP(G333,'Revalidation (59)'!D:F,2,FALSE)</f>
        <v>Dépassement de la capacité normale de facturation - 50 % ou 25 % des prix normalement valables - Hospitalisé</v>
      </c>
      <c r="I333" s="52" t="str">
        <f>VLOOKUP(G333,'Revalidation (59)'!D:F,3,FALSE)</f>
        <v>Overschrijding van de normale facturatiecapaciteit - 50% of 25 % van de normaal geldende prijzen - Gehospitaliseerd</v>
      </c>
    </row>
    <row r="334" spans="1:9" s="26" customFormat="1" x14ac:dyDescent="0.3">
      <c r="A334" s="49">
        <v>59</v>
      </c>
      <c r="B334" s="50" t="s">
        <v>976</v>
      </c>
      <c r="C334" s="50" t="s">
        <v>975</v>
      </c>
      <c r="D334" s="50" t="s">
        <v>171</v>
      </c>
      <c r="E334" s="50" t="s">
        <v>172</v>
      </c>
      <c r="F334" s="50">
        <v>783926</v>
      </c>
      <c r="G334" s="102">
        <v>477366</v>
      </c>
      <c r="H334" s="50" t="str">
        <f>VLOOKUP(G334,'Revalidation (59)'!D:F,2,FALSE)</f>
        <v>Forfaits de rattrapage - Externat - Hospitalisé</v>
      </c>
      <c r="I334" s="52" t="str">
        <f>VLOOKUP(G334,'Revalidation (59)'!D:F,3,FALSE)</f>
        <v>Inhaalforfaits - Internaat - Gehospitaliseerd</v>
      </c>
    </row>
    <row r="335" spans="1:9" s="26" customFormat="1" x14ac:dyDescent="0.3">
      <c r="A335" s="49">
        <v>59</v>
      </c>
      <c r="B335" s="50" t="s">
        <v>976</v>
      </c>
      <c r="C335" s="50" t="s">
        <v>975</v>
      </c>
      <c r="D335" s="50" t="s">
        <v>171</v>
      </c>
      <c r="E335" s="50" t="s">
        <v>172</v>
      </c>
      <c r="F335" s="50">
        <v>783915</v>
      </c>
      <c r="G335" s="102">
        <v>477355</v>
      </c>
      <c r="H335" s="50" t="str">
        <f>VLOOKUP(G335,'Revalidation (59)'!D:F,2,FALSE)</f>
        <v>Forfaits de rattrapage - Internat - Ambulant</v>
      </c>
      <c r="I335" s="52" t="str">
        <f>VLOOKUP(G335,'Revalidation (59)'!D:F,3,FALSE)</f>
        <v>Inhaalforfaits - Externaat - Ambulant</v>
      </c>
    </row>
    <row r="336" spans="1:9" s="26" customFormat="1" x14ac:dyDescent="0.3">
      <c r="A336" s="49">
        <v>59</v>
      </c>
      <c r="B336" s="50" t="s">
        <v>976</v>
      </c>
      <c r="C336" s="50" t="s">
        <v>975</v>
      </c>
      <c r="D336" s="50" t="s">
        <v>248</v>
      </c>
      <c r="E336" s="50" t="s">
        <v>249</v>
      </c>
      <c r="F336" s="50">
        <v>776451</v>
      </c>
      <c r="G336" s="102">
        <v>477539</v>
      </c>
      <c r="H336" s="50" t="str">
        <f>VLOOKUP(G336,'Revalidation (59)'!D:F,2,FALSE)</f>
        <v>Dépassement de la capacité normale de facturation - Ambulant</v>
      </c>
      <c r="I336" s="52" t="str">
        <f>VLOOKUP(G336,'Revalidation (59)'!D:F,3,FALSE)</f>
        <v>Overschrijding van de normale facturatiecapaciteit - Ambulant</v>
      </c>
    </row>
    <row r="337" spans="1:9" s="26" customFormat="1" x14ac:dyDescent="0.3">
      <c r="A337" s="49">
        <v>59</v>
      </c>
      <c r="B337" s="50" t="s">
        <v>976</v>
      </c>
      <c r="C337" s="50" t="s">
        <v>975</v>
      </c>
      <c r="D337" s="50" t="s">
        <v>248</v>
      </c>
      <c r="E337" s="50" t="s">
        <v>249</v>
      </c>
      <c r="F337" s="50">
        <v>773371</v>
      </c>
      <c r="G337" s="102">
        <v>477517</v>
      </c>
      <c r="H337" s="50" t="str">
        <f>VLOOKUP(G337,'Revalidation (59)'!D:F,2,FALSE)</f>
        <v>Troubles précoces de l'interaction parents-enfants (774-5) - Ambulant</v>
      </c>
      <c r="I337" s="52" t="str">
        <f>VLOOKUP(G337,'Revalidation (59)'!D:F,3,FALSE)</f>
        <v>Vroegtijdige stoornissen van de interactie ouders/kind (774-5) - Ambulant</v>
      </c>
    </row>
    <row r="338" spans="1:9" s="26" customFormat="1" x14ac:dyDescent="0.3">
      <c r="A338" s="49">
        <v>59</v>
      </c>
      <c r="B338" s="50" t="s">
        <v>976</v>
      </c>
      <c r="C338" s="50" t="s">
        <v>975</v>
      </c>
      <c r="D338" s="50" t="s">
        <v>248</v>
      </c>
      <c r="E338" s="50" t="s">
        <v>249</v>
      </c>
      <c r="F338" s="50">
        <v>773382</v>
      </c>
      <c r="G338" s="102">
        <v>477528</v>
      </c>
      <c r="H338" s="50" t="str">
        <f>VLOOKUP(G338,'Revalidation (59)'!D:F,2,FALSE)</f>
        <v>Troubles précoces de l'interaction parents-enfants (774-5) - Hospitalisé</v>
      </c>
      <c r="I338" s="52" t="str">
        <f>VLOOKUP(G338,'Revalidation (59)'!D:F,3,FALSE)</f>
        <v>Vroegtijdige stoornissen van de interactie ouders/kind (774-5) - Gehospitaliseerd</v>
      </c>
    </row>
    <row r="339" spans="1:9" s="26" customFormat="1" x14ac:dyDescent="0.3">
      <c r="A339" s="49">
        <v>59</v>
      </c>
      <c r="B339" s="50" t="s">
        <v>976</v>
      </c>
      <c r="C339" s="50" t="s">
        <v>975</v>
      </c>
      <c r="D339" s="50" t="s">
        <v>248</v>
      </c>
      <c r="E339" s="50" t="s">
        <v>249</v>
      </c>
      <c r="F339" s="50">
        <v>784184</v>
      </c>
      <c r="G339" s="102">
        <v>477565</v>
      </c>
      <c r="H339" s="50" t="str">
        <f>VLOOKUP(G339,'Revalidation (59)'!D:F,2,FALSE)</f>
        <v>Forfaits de rattrapage - Internat - Hospitalisé</v>
      </c>
      <c r="I339" s="52" t="str">
        <f>VLOOKUP(G339,'Revalidation (59)'!D:F,3,FALSE)</f>
        <v>Inhaalforfaits, internaat  - Gehospitaliseerd</v>
      </c>
    </row>
    <row r="340" spans="1:9" s="26" customFormat="1" x14ac:dyDescent="0.3">
      <c r="A340" s="49">
        <v>59</v>
      </c>
      <c r="B340" s="50" t="s">
        <v>976</v>
      </c>
      <c r="C340" s="50" t="s">
        <v>975</v>
      </c>
      <c r="D340" s="50" t="s">
        <v>248</v>
      </c>
      <c r="E340" s="50" t="s">
        <v>249</v>
      </c>
      <c r="F340" s="50">
        <v>784173</v>
      </c>
      <c r="G340" s="102">
        <v>477554</v>
      </c>
      <c r="H340" s="50" t="str">
        <f>VLOOKUP(G340,'Revalidation (59)'!D:F,2,FALSE)</f>
        <v>Forfaits de rattrapage - Externat - Ambulant</v>
      </c>
      <c r="I340" s="52" t="str">
        <f>VLOOKUP(G340,'Revalidation (59)'!D:F,3,FALSE)</f>
        <v>Inhaalforfaits, externaat  - Ambulant</v>
      </c>
    </row>
    <row r="341" spans="1:9" s="26" customFormat="1" x14ac:dyDescent="0.3">
      <c r="A341" s="49">
        <v>59</v>
      </c>
      <c r="B341" s="50" t="s">
        <v>976</v>
      </c>
      <c r="C341" s="50" t="s">
        <v>975</v>
      </c>
      <c r="D341" s="50" t="s">
        <v>248</v>
      </c>
      <c r="E341" s="50" t="s">
        <v>249</v>
      </c>
      <c r="F341" s="50">
        <v>776462</v>
      </c>
      <c r="G341" s="102">
        <v>477543</v>
      </c>
      <c r="H341" s="50" t="str">
        <f>VLOOKUP(G341,'Revalidation (59)'!D:F,2,FALSE)</f>
        <v>Dépassement de la capacité normale de facturation - Hospitalisé</v>
      </c>
      <c r="I341" s="52" t="str">
        <f>VLOOKUP(G341,'Revalidation (59)'!D:F,3,FALSE)</f>
        <v>Overschrijding van de normale facturatiecapaciteit - Gehospitaliseerd</v>
      </c>
    </row>
    <row r="342" spans="1:9" s="26" customFormat="1" x14ac:dyDescent="0.3">
      <c r="A342" s="49">
        <v>59</v>
      </c>
      <c r="B342" s="50" t="s">
        <v>976</v>
      </c>
      <c r="C342" s="50" t="s">
        <v>975</v>
      </c>
      <c r="D342" s="50" t="s">
        <v>256</v>
      </c>
      <c r="E342" s="50"/>
      <c r="F342" s="50">
        <v>776705</v>
      </c>
      <c r="G342" s="102">
        <v>477727</v>
      </c>
      <c r="H342" s="50" t="str">
        <f>VLOOKUP(G342,'Revalidation (59)'!D:F,2,FALSE)</f>
        <v>capacité normale de facturation - Hospitalisé</v>
      </c>
      <c r="I342" s="52" t="str">
        <f>VLOOKUP(G342,'Revalidation (59)'!D:F,3,FALSE)</f>
        <v>Normale facuratiecapaciteit - Gehospitaliseerd</v>
      </c>
    </row>
    <row r="343" spans="1:9" s="26" customFormat="1" x14ac:dyDescent="0.3">
      <c r="A343" s="49">
        <v>59</v>
      </c>
      <c r="B343" s="50" t="s">
        <v>976</v>
      </c>
      <c r="C343" s="50" t="s">
        <v>975</v>
      </c>
      <c r="D343" s="50" t="s">
        <v>256</v>
      </c>
      <c r="E343" s="50"/>
      <c r="F343" s="50">
        <v>776801</v>
      </c>
      <c r="G343" s="102">
        <v>477749</v>
      </c>
      <c r="H343" s="50" t="str">
        <f>VLOOKUP(G343,'Revalidation (59)'!D:F,2,FALSE)</f>
        <v>Dépassement de la capacité normale de facturation - Hospitalisé</v>
      </c>
      <c r="I343" s="52" t="str">
        <f>VLOOKUP(G343,'Revalidation (59)'!D:F,3,FALSE)</f>
        <v>Overschrijding van de normale facturatiecapaciteit - Gehospitaliseerd</v>
      </c>
    </row>
    <row r="344" spans="1:9" s="26" customFormat="1" x14ac:dyDescent="0.3">
      <c r="A344" s="49">
        <v>61</v>
      </c>
      <c r="B344" s="50" t="s">
        <v>974</v>
      </c>
      <c r="C344" s="50" t="s">
        <v>973</v>
      </c>
      <c r="D344" s="50"/>
      <c r="E344" s="50"/>
      <c r="F344" s="50">
        <v>520015</v>
      </c>
      <c r="G344" s="102">
        <v>410015</v>
      </c>
      <c r="H344" s="50" t="str">
        <f>VLOOKUP(G344,'AMOB (61) CS'!B:D,3,FALSE)</f>
        <v>Voiturette manuelle standard</v>
      </c>
      <c r="I344" s="52" t="str">
        <f>VLOOKUP(G344,'AMOB (61) CS'!B:D,2,FALSE)</f>
        <v>Manuele standaardrolstoel</v>
      </c>
    </row>
    <row r="345" spans="1:9" s="26" customFormat="1" x14ac:dyDescent="0.3">
      <c r="A345" s="49">
        <v>61</v>
      </c>
      <c r="B345" s="50" t="s">
        <v>974</v>
      </c>
      <c r="C345" s="50" t="s">
        <v>973</v>
      </c>
      <c r="D345" s="50"/>
      <c r="E345" s="50"/>
      <c r="F345" s="50">
        <v>520026</v>
      </c>
      <c r="G345" s="102">
        <v>410026</v>
      </c>
      <c r="H345" s="50" t="str">
        <f>VLOOKUP(G345,'AMOB (61) CS'!B:D,3,FALSE)</f>
        <v>Voiturette manuelle standard</v>
      </c>
      <c r="I345" s="52" t="str">
        <f>VLOOKUP(G345,'AMOB (61) CS'!B:D,2,FALSE)</f>
        <v>Manuele standaardrolstoel</v>
      </c>
    </row>
    <row r="346" spans="1:9" s="26" customFormat="1" x14ac:dyDescent="0.3">
      <c r="A346" s="49">
        <v>61</v>
      </c>
      <c r="B346" s="50" t="s">
        <v>974</v>
      </c>
      <c r="C346" s="50" t="s">
        <v>973</v>
      </c>
      <c r="D346" s="50"/>
      <c r="E346" s="50"/>
      <c r="F346" s="50">
        <v>520030</v>
      </c>
      <c r="G346" s="102">
        <v>410037</v>
      </c>
      <c r="H346" s="50" t="str">
        <f>VLOOKUP(G346,'AMOB (61) CS'!B:D,3,FALSE)</f>
        <v>Voiturette manuelle modulaire</v>
      </c>
      <c r="I346" s="52" t="str">
        <f>VLOOKUP(G346,'AMOB (61) CS'!B:D,2,FALSE)</f>
        <v>Manuele modulaire rolstoel</v>
      </c>
    </row>
    <row r="347" spans="1:9" s="26" customFormat="1" x14ac:dyDescent="0.3">
      <c r="A347" s="49">
        <v>61</v>
      </c>
      <c r="B347" s="50" t="s">
        <v>974</v>
      </c>
      <c r="C347" s="50" t="s">
        <v>973</v>
      </c>
      <c r="D347" s="50"/>
      <c r="E347" s="50"/>
      <c r="F347" s="50">
        <v>520041</v>
      </c>
      <c r="G347" s="102">
        <v>410048</v>
      </c>
      <c r="H347" s="50" t="str">
        <f>VLOOKUP(G347,'AMOB (61) CS'!B:D,3,FALSE)</f>
        <v>Voiturette manuelle modulaire</v>
      </c>
      <c r="I347" s="52" t="str">
        <f>VLOOKUP(G347,'AMOB (61) CS'!B:D,2,FALSE)</f>
        <v>Manuele modulaire rolstoel</v>
      </c>
    </row>
    <row r="348" spans="1:9" s="26" customFormat="1" x14ac:dyDescent="0.3">
      <c r="A348" s="49">
        <v>61</v>
      </c>
      <c r="B348" s="50" t="s">
        <v>974</v>
      </c>
      <c r="C348" s="50" t="s">
        <v>973</v>
      </c>
      <c r="D348" s="50"/>
      <c r="E348" s="50"/>
      <c r="F348" s="50">
        <v>520052</v>
      </c>
      <c r="G348" s="102">
        <v>410059</v>
      </c>
      <c r="H348" s="50" t="str">
        <f>VLOOKUP(G348,'AMOB (61) CS'!B:D,3,FALSE)</f>
        <v>Voiturette manuelle de maintien et de soins</v>
      </c>
      <c r="I348" s="52" t="str">
        <f>VLOOKUP(G348,'AMOB (61) CS'!B:D,2,FALSE)</f>
        <v>Manuele verzorgingsrolstoel</v>
      </c>
    </row>
    <row r="349" spans="1:9" s="26" customFormat="1" x14ac:dyDescent="0.3">
      <c r="A349" s="49">
        <v>61</v>
      </c>
      <c r="B349" s="50" t="s">
        <v>974</v>
      </c>
      <c r="C349" s="50" t="s">
        <v>973</v>
      </c>
      <c r="D349" s="50"/>
      <c r="E349" s="50"/>
      <c r="F349" s="50">
        <v>520063</v>
      </c>
      <c r="G349" s="102">
        <v>410063</v>
      </c>
      <c r="H349" s="50" t="str">
        <f>VLOOKUP(G349,'AMOB (61) CS'!B:D,3,FALSE)</f>
        <v>Voiturette manuelle de maintien et de soins</v>
      </c>
      <c r="I349" s="52" t="str">
        <f>VLOOKUP(G349,'AMOB (61) CS'!B:D,2,FALSE)</f>
        <v>Manuele verzorgingsrolstoel</v>
      </c>
    </row>
    <row r="350" spans="1:9" s="26" customFormat="1" x14ac:dyDescent="0.3">
      <c r="A350" s="49">
        <v>61</v>
      </c>
      <c r="B350" s="50" t="s">
        <v>974</v>
      </c>
      <c r="C350" s="50" t="s">
        <v>973</v>
      </c>
      <c r="D350" s="50"/>
      <c r="E350" s="50"/>
      <c r="F350" s="50">
        <v>520074</v>
      </c>
      <c r="G350" s="102">
        <v>410074</v>
      </c>
      <c r="H350" s="50" t="str">
        <f>VLOOKUP(G350,'AMOB (61) CS'!B:D,3,FALSE)</f>
        <v>Voiturette manuelle active</v>
      </c>
      <c r="I350" s="52" t="str">
        <f>VLOOKUP(G350,'AMOB (61) CS'!B:D,2,FALSE)</f>
        <v>Manuele actief rolstoel</v>
      </c>
    </row>
    <row r="351" spans="1:9" s="26" customFormat="1" x14ac:dyDescent="0.3">
      <c r="A351" s="49">
        <v>61</v>
      </c>
      <c r="B351" s="50" t="s">
        <v>974</v>
      </c>
      <c r="C351" s="50" t="s">
        <v>973</v>
      </c>
      <c r="D351" s="50"/>
      <c r="E351" s="50"/>
      <c r="F351" s="50">
        <v>520085</v>
      </c>
      <c r="G351" s="102">
        <v>410085</v>
      </c>
      <c r="H351" s="50" t="str">
        <f>VLOOKUP(G351,'AMOB (61) CS'!B:D,3,FALSE)</f>
        <v>Voiturette manuelle active</v>
      </c>
      <c r="I351" s="52" t="str">
        <f>VLOOKUP(G351,'AMOB (61) CS'!B:D,2,FALSE)</f>
        <v>Manuele actief rolstoel</v>
      </c>
    </row>
    <row r="352" spans="1:9" s="26" customFormat="1" x14ac:dyDescent="0.3">
      <c r="A352" s="49">
        <v>61</v>
      </c>
      <c r="B352" s="50" t="s">
        <v>974</v>
      </c>
      <c r="C352" s="50" t="s">
        <v>973</v>
      </c>
      <c r="D352" s="50"/>
      <c r="E352" s="50"/>
      <c r="F352" s="50">
        <v>520096</v>
      </c>
      <c r="G352" s="102">
        <v>410096</v>
      </c>
      <c r="H352" s="50" t="str">
        <f>VLOOKUP(G352,'AMOB (61) CS'!B:D,3,FALSE)</f>
        <v>Voiturette électronique pour l'intérieur</v>
      </c>
      <c r="I352" s="52" t="str">
        <f>VLOOKUP(G352,'AMOB (61) CS'!B:D,2,FALSE)</f>
        <v>Elektronische rolstoel voor gebruik binnenshuis</v>
      </c>
    </row>
    <row r="353" spans="1:9" s="26" customFormat="1" x14ac:dyDescent="0.3">
      <c r="A353" s="49">
        <v>61</v>
      </c>
      <c r="B353" s="50" t="s">
        <v>974</v>
      </c>
      <c r="C353" s="50" t="s">
        <v>973</v>
      </c>
      <c r="D353" s="50"/>
      <c r="E353" s="50"/>
      <c r="F353" s="50">
        <v>520100</v>
      </c>
      <c r="G353" s="102">
        <v>410107</v>
      </c>
      <c r="H353" s="50" t="str">
        <f>VLOOKUP(G353,'AMOB (61) CS'!B:D,3,FALSE)</f>
        <v>Voiturette électronique pour l'intérieur</v>
      </c>
      <c r="I353" s="52" t="str">
        <f>VLOOKUP(G353,'AMOB (61) CS'!B:D,2,FALSE)</f>
        <v>Elektronische rolstoel voor gebruik binnenshuis</v>
      </c>
    </row>
    <row r="354" spans="1:9" s="26" customFormat="1" x14ac:dyDescent="0.3">
      <c r="A354" s="49">
        <v>61</v>
      </c>
      <c r="B354" s="50" t="s">
        <v>974</v>
      </c>
      <c r="C354" s="50" t="s">
        <v>973</v>
      </c>
      <c r="D354" s="50"/>
      <c r="E354" s="50"/>
      <c r="F354" s="50">
        <v>520111</v>
      </c>
      <c r="G354" s="102">
        <v>410118</v>
      </c>
      <c r="H354" s="50" t="str">
        <f>VLOOKUP(G354,'AMOB (61) CS'!B:D,3,FALSE)</f>
        <v>Voiturette électronique pour l'intérieur et l'extérieur</v>
      </c>
      <c r="I354" s="52" t="str">
        <f>VLOOKUP(G354,'AMOB (61) CS'!B:D,2,FALSE)</f>
        <v>Elektronische rolstoel voor gebruik binnens- en buitenshuis</v>
      </c>
    </row>
    <row r="355" spans="1:9" s="26" customFormat="1" x14ac:dyDescent="0.3">
      <c r="A355" s="49">
        <v>61</v>
      </c>
      <c r="B355" s="50" t="s">
        <v>974</v>
      </c>
      <c r="C355" s="50" t="s">
        <v>973</v>
      </c>
      <c r="D355" s="50"/>
      <c r="E355" s="50"/>
      <c r="F355" s="50">
        <v>520122</v>
      </c>
      <c r="G355" s="102">
        <v>410129</v>
      </c>
      <c r="H355" s="50" t="str">
        <f>VLOOKUP(G355,'AMOB (61) CS'!B:D,3,FALSE)</f>
        <v>Voiturette électronique pour l'intérieur et l'extérieur</v>
      </c>
      <c r="I355" s="52" t="str">
        <f>VLOOKUP(G355,'AMOB (61) CS'!B:D,2,FALSE)</f>
        <v>Elektronische rolstoel voor gebruik binnens- en buitenshuis</v>
      </c>
    </row>
    <row r="356" spans="1:9" s="26" customFormat="1" x14ac:dyDescent="0.3">
      <c r="A356" s="49">
        <v>61</v>
      </c>
      <c r="B356" s="50" t="s">
        <v>974</v>
      </c>
      <c r="C356" s="50" t="s">
        <v>973</v>
      </c>
      <c r="D356" s="50"/>
      <c r="E356" s="50"/>
      <c r="F356" s="50">
        <v>520133</v>
      </c>
      <c r="G356" s="102">
        <v>410133</v>
      </c>
      <c r="H356" s="50" t="str">
        <f>VLOOKUP(G356,'AMOB (61) CS'!B:D,3,FALSE)</f>
        <v>Voiturette électronique pour l'extérieur</v>
      </c>
      <c r="I356" s="52" t="str">
        <f>VLOOKUP(G356,'AMOB (61) CS'!B:D,2,FALSE)</f>
        <v>Elektronische rolstoel voor gebruik buitenshuis</v>
      </c>
    </row>
    <row r="357" spans="1:9" s="26" customFormat="1" x14ac:dyDescent="0.3">
      <c r="A357" s="49">
        <v>61</v>
      </c>
      <c r="B357" s="50" t="s">
        <v>974</v>
      </c>
      <c r="C357" s="50" t="s">
        <v>973</v>
      </c>
      <c r="D357" s="50"/>
      <c r="E357" s="50"/>
      <c r="F357" s="50">
        <v>520144</v>
      </c>
      <c r="G357" s="102">
        <v>410144</v>
      </c>
      <c r="H357" s="50" t="str">
        <f>VLOOKUP(G357,'AMOB (61) CS'!B:D,3,FALSE)</f>
        <v>Voiturette électronique pour l'extérieur</v>
      </c>
      <c r="I357" s="52" t="str">
        <f>VLOOKUP(G357,'AMOB (61) CS'!B:D,2,FALSE)</f>
        <v>Elektronische rolstoel voor gebruik buitenshuis</v>
      </c>
    </row>
    <row r="358" spans="1:9" s="26" customFormat="1" x14ac:dyDescent="0.3">
      <c r="A358" s="49">
        <v>61</v>
      </c>
      <c r="B358" s="50" t="s">
        <v>974</v>
      </c>
      <c r="C358" s="50" t="s">
        <v>973</v>
      </c>
      <c r="D358" s="50"/>
      <c r="E358" s="50"/>
      <c r="F358" s="50">
        <v>520155</v>
      </c>
      <c r="G358" s="102">
        <v>410155</v>
      </c>
      <c r="H358" s="50" t="str">
        <f>VLOOKUP(G358,'AMOB (61) CS'!B:D,3,FALSE)</f>
        <v>Scooter électronique pour l'intérieur et  l'extérieur - Ambulant</v>
      </c>
      <c r="I358" s="52" t="str">
        <f>VLOOKUP(G358,'AMOB (61) CS'!B:D,2,FALSE)</f>
        <v>Elektronische binnen/buiten scooter - Ambulant</v>
      </c>
    </row>
    <row r="359" spans="1:9" s="26" customFormat="1" x14ac:dyDescent="0.3">
      <c r="A359" s="49">
        <v>61</v>
      </c>
      <c r="B359" s="50" t="s">
        <v>974</v>
      </c>
      <c r="C359" s="50" t="s">
        <v>973</v>
      </c>
      <c r="D359" s="50"/>
      <c r="E359" s="50"/>
      <c r="F359" s="50">
        <v>520166</v>
      </c>
      <c r="G359" s="102">
        <v>410166</v>
      </c>
      <c r="H359" s="50" t="str">
        <f>VLOOKUP(G359,'AMOB (61) CS'!B:D,3,FALSE)</f>
        <v>Scooter électronique pour l'intérieur et  l'extérieur - Hospitalisé</v>
      </c>
      <c r="I359" s="52" t="str">
        <f>VLOOKUP(G359,'AMOB (61) CS'!B:D,2,FALSE)</f>
        <v>Elektronische binnen/buiten scooter - Gehospitaliseerd</v>
      </c>
    </row>
    <row r="360" spans="1:9" s="26" customFormat="1" x14ac:dyDescent="0.3">
      <c r="A360" s="49">
        <v>61</v>
      </c>
      <c r="B360" s="50" t="s">
        <v>974</v>
      </c>
      <c r="C360" s="50" t="s">
        <v>973</v>
      </c>
      <c r="D360" s="50"/>
      <c r="E360" s="50"/>
      <c r="F360" s="50">
        <v>520170</v>
      </c>
      <c r="G360" s="102">
        <v>410177</v>
      </c>
      <c r="H360" s="50" t="str">
        <f>VLOOKUP(G360,'AMOB (61) CS'!B:D,3,FALSE)</f>
        <v>Scooter électronique pour l'extérieur - Ambulant</v>
      </c>
      <c r="I360" s="52" t="str">
        <f>VLOOKUP(G360,'AMOB (61) CS'!B:D,2,FALSE)</f>
        <v>Elektronische buitenscooter - Ambulant</v>
      </c>
    </row>
    <row r="361" spans="1:9" s="26" customFormat="1" x14ac:dyDescent="0.3">
      <c r="A361" s="49">
        <v>61</v>
      </c>
      <c r="B361" s="50" t="s">
        <v>974</v>
      </c>
      <c r="C361" s="50" t="s">
        <v>973</v>
      </c>
      <c r="D361" s="50"/>
      <c r="E361" s="50"/>
      <c r="F361" s="50">
        <v>520181</v>
      </c>
      <c r="G361" s="102">
        <v>410188</v>
      </c>
      <c r="H361" s="50" t="str">
        <f>VLOOKUP(G361,'AMOB (61) CS'!B:D,3,FALSE)</f>
        <v>Scooter électronique pour l'extérieur - Hospitalisé</v>
      </c>
      <c r="I361" s="52" t="str">
        <f>VLOOKUP(G361,'AMOB (61) CS'!B:D,2,FALSE)</f>
        <v>Elektronische buitenscooter - Gehospitaliseerd</v>
      </c>
    </row>
    <row r="362" spans="1:9" s="26" customFormat="1" x14ac:dyDescent="0.3">
      <c r="A362" s="49">
        <v>61</v>
      </c>
      <c r="B362" s="50" t="s">
        <v>974</v>
      </c>
      <c r="C362" s="50" t="s">
        <v>973</v>
      </c>
      <c r="D362" s="50"/>
      <c r="E362" s="50"/>
      <c r="F362" s="50">
        <v>520192</v>
      </c>
      <c r="G362" s="102">
        <v>410199</v>
      </c>
      <c r="H362" s="50" t="str">
        <f>VLOOKUP(G362,'AMOB (61) CS'!B:D,3,FALSE)</f>
        <v>Voiturette de promenade standard</v>
      </c>
      <c r="I362" s="52" t="str">
        <f>VLOOKUP(G362,'AMOB (61) CS'!B:D,2,FALSE)</f>
        <v>standaard duwwandelwagen</v>
      </c>
    </row>
    <row r="363" spans="1:9" s="26" customFormat="1" x14ac:dyDescent="0.3">
      <c r="A363" s="49">
        <v>61</v>
      </c>
      <c r="B363" s="50" t="s">
        <v>974</v>
      </c>
      <c r="C363" s="50" t="s">
        <v>973</v>
      </c>
      <c r="D363" s="50"/>
      <c r="E363" s="50"/>
      <c r="F363" s="50">
        <v>520203</v>
      </c>
      <c r="G363" s="102">
        <v>410203</v>
      </c>
      <c r="H363" s="50" t="str">
        <f>VLOOKUP(G363,'AMOB (61) CS'!B:D,3,FALSE)</f>
        <v>Voiturette de promenade standard</v>
      </c>
      <c r="I363" s="52" t="str">
        <f>VLOOKUP(G363,'AMOB (61) CS'!B:D,2,FALSE)</f>
        <v>standaard duwwandelwagen</v>
      </c>
    </row>
    <row r="364" spans="1:9" s="26" customFormat="1" x14ac:dyDescent="0.3">
      <c r="A364" s="49">
        <v>61</v>
      </c>
      <c r="B364" s="50" t="s">
        <v>974</v>
      </c>
      <c r="C364" s="50" t="s">
        <v>973</v>
      </c>
      <c r="D364" s="50"/>
      <c r="E364" s="50"/>
      <c r="F364" s="50">
        <v>520214</v>
      </c>
      <c r="G364" s="102">
        <v>410214</v>
      </c>
      <c r="H364" s="50" t="str">
        <f>VLOOKUP(G364,'AMOB (61) CS'!B:D,3,FALSE)</f>
        <v>Voiturette de promenade modulaire</v>
      </c>
      <c r="I364" s="52" t="str">
        <f>VLOOKUP(G364,'AMOB (61) CS'!B:D,2,FALSE)</f>
        <v>modulaire duwwandelwagen</v>
      </c>
    </row>
    <row r="365" spans="1:9" s="26" customFormat="1" x14ac:dyDescent="0.3">
      <c r="A365" s="49">
        <v>61</v>
      </c>
      <c r="B365" s="50" t="s">
        <v>974</v>
      </c>
      <c r="C365" s="50" t="s">
        <v>973</v>
      </c>
      <c r="D365" s="50"/>
      <c r="E365" s="50"/>
      <c r="F365" s="50">
        <v>520225</v>
      </c>
      <c r="G365" s="102">
        <v>410225</v>
      </c>
      <c r="H365" s="50" t="str">
        <f>VLOOKUP(G365,'AMOB (61) CS'!B:D,3,FALSE)</f>
        <v>Voiturette de promenade modulaire</v>
      </c>
      <c r="I365" s="52" t="str">
        <f>VLOOKUP(G365,'AMOB (61) CS'!B:D,2,FALSE)</f>
        <v>modulaire duwwandelwagen</v>
      </c>
    </row>
    <row r="366" spans="1:9" s="26" customFormat="1" x14ac:dyDescent="0.3">
      <c r="A366" s="49">
        <v>61</v>
      </c>
      <c r="B366" s="50" t="s">
        <v>974</v>
      </c>
      <c r="C366" s="50" t="s">
        <v>973</v>
      </c>
      <c r="D366" s="50"/>
      <c r="E366" s="50"/>
      <c r="F366" s="50">
        <v>520236</v>
      </c>
      <c r="G366" s="102">
        <v>410236</v>
      </c>
      <c r="H366" s="50" t="str">
        <f>VLOOKUP(G366,'AMOB (61) CS'!B:D,3,FALSE)</f>
        <v>Voiturette manuelle standard pour enfants</v>
      </c>
      <c r="I366" s="52" t="str">
        <f>VLOOKUP(G366,'AMOB (61) CS'!B:D,2,FALSE)</f>
        <v>Manuele standaardrolstoel voor kinderen</v>
      </c>
    </row>
    <row r="367" spans="1:9" s="26" customFormat="1" x14ac:dyDescent="0.3">
      <c r="A367" s="49">
        <v>61</v>
      </c>
      <c r="B367" s="50" t="s">
        <v>974</v>
      </c>
      <c r="C367" s="50" t="s">
        <v>973</v>
      </c>
      <c r="D367" s="50"/>
      <c r="E367" s="50"/>
      <c r="F367" s="50">
        <v>520240</v>
      </c>
      <c r="G367" s="102">
        <v>410247</v>
      </c>
      <c r="H367" s="50" t="str">
        <f>VLOOKUP(G367,'AMOB (61) CS'!B:D,3,FALSE)</f>
        <v>Voiturette manuelle standard pour enfants</v>
      </c>
      <c r="I367" s="52" t="str">
        <f>VLOOKUP(G367,'AMOB (61) CS'!B:D,2,FALSE)</f>
        <v>Manuele standaardrolstoel voor kinderen</v>
      </c>
    </row>
    <row r="368" spans="1:9" s="26" customFormat="1" x14ac:dyDescent="0.3">
      <c r="A368" s="49">
        <v>61</v>
      </c>
      <c r="B368" s="50" t="s">
        <v>974</v>
      </c>
      <c r="C368" s="50" t="s">
        <v>973</v>
      </c>
      <c r="D368" s="50"/>
      <c r="E368" s="50"/>
      <c r="F368" s="50">
        <v>520251</v>
      </c>
      <c r="G368" s="102">
        <v>410258</v>
      </c>
      <c r="H368" s="50" t="str">
        <f>VLOOKUP(G368,'AMOB (61) CS'!B:D,3,FALSE)</f>
        <v>Voiturette manuelle active pour enfants</v>
      </c>
      <c r="I368" s="52" t="str">
        <f>VLOOKUP(G368,'AMOB (61) CS'!B:D,2,FALSE)</f>
        <v>Manuele actief kinderrolstoel</v>
      </c>
    </row>
    <row r="369" spans="1:9" s="26" customFormat="1" x14ac:dyDescent="0.3">
      <c r="A369" s="49">
        <v>61</v>
      </c>
      <c r="B369" s="50" t="s">
        <v>974</v>
      </c>
      <c r="C369" s="50" t="s">
        <v>973</v>
      </c>
      <c r="D369" s="50"/>
      <c r="E369" s="50"/>
      <c r="F369" s="50">
        <v>520262</v>
      </c>
      <c r="G369" s="102">
        <v>410269</v>
      </c>
      <c r="H369" s="50" t="str">
        <f>VLOOKUP(G369,'AMOB (61) CS'!B:D,3,FALSE)</f>
        <v>Voiturette manuelle active pour enfants</v>
      </c>
      <c r="I369" s="52" t="str">
        <f>VLOOKUP(G369,'AMOB (61) CS'!B:D,2,FALSE)</f>
        <v>Manuele actief kinderrolstoel</v>
      </c>
    </row>
    <row r="370" spans="1:9" s="26" customFormat="1" x14ac:dyDescent="0.3">
      <c r="A370" s="49">
        <v>61</v>
      </c>
      <c r="B370" s="50" t="s">
        <v>974</v>
      </c>
      <c r="C370" s="50" t="s">
        <v>973</v>
      </c>
      <c r="D370" s="50"/>
      <c r="E370" s="50"/>
      <c r="F370" s="50">
        <v>520273</v>
      </c>
      <c r="G370" s="102">
        <v>410273</v>
      </c>
      <c r="H370" s="50" t="str">
        <f>VLOOKUP(G370,'AMOB (61) CS'!B:D,3,FALSE)</f>
        <v>Voiturette électronique pour enfants pour l'intérieur</v>
      </c>
      <c r="I370" s="52" t="str">
        <f>VLOOKUP(G370,'AMOB (61) CS'!B:D,2,FALSE)</f>
        <v>Elektronische kinderrolstoel voor gebruik binnenshuis</v>
      </c>
    </row>
    <row r="371" spans="1:9" s="26" customFormat="1" x14ac:dyDescent="0.3">
      <c r="A371" s="49">
        <v>61</v>
      </c>
      <c r="B371" s="50" t="s">
        <v>974</v>
      </c>
      <c r="C371" s="50" t="s">
        <v>973</v>
      </c>
      <c r="D371" s="50"/>
      <c r="E371" s="50"/>
      <c r="F371" s="50">
        <v>520284</v>
      </c>
      <c r="G371" s="102">
        <v>410284</v>
      </c>
      <c r="H371" s="50" t="str">
        <f>VLOOKUP(G371,'AMOB (61) CS'!B:D,3,FALSE)</f>
        <v>Voiturette électronique pour enfants pour l'intérieur</v>
      </c>
      <c r="I371" s="52" t="str">
        <f>VLOOKUP(G371,'AMOB (61) CS'!B:D,2,FALSE)</f>
        <v>Elektronische kinderrolstoel voor gebruik binnenshuis</v>
      </c>
    </row>
    <row r="372" spans="1:9" s="26" customFormat="1" x14ac:dyDescent="0.3">
      <c r="A372" s="49">
        <v>61</v>
      </c>
      <c r="B372" s="50" t="s">
        <v>974</v>
      </c>
      <c r="C372" s="50" t="s">
        <v>973</v>
      </c>
      <c r="D372" s="50"/>
      <c r="E372" s="50"/>
      <c r="F372" s="50">
        <v>520295</v>
      </c>
      <c r="G372" s="102">
        <v>410295</v>
      </c>
      <c r="H372" s="50" t="str">
        <f>VLOOKUP(G372,'AMOB (61) CS'!B:D,3,FALSE)</f>
        <v>Voiturette électronique pour enfants pour usage intérieur et extérieur</v>
      </c>
      <c r="I372" s="52" t="str">
        <f>VLOOKUP(G372,'AMOB (61) CS'!B:D,2,FALSE)</f>
        <v>Elektronische kinderrolstoel voor gebruik binnens- en buitenshuis</v>
      </c>
    </row>
    <row r="373" spans="1:9" s="26" customFormat="1" x14ac:dyDescent="0.3">
      <c r="A373" s="49">
        <v>61</v>
      </c>
      <c r="B373" s="50" t="s">
        <v>974</v>
      </c>
      <c r="C373" s="50" t="s">
        <v>973</v>
      </c>
      <c r="D373" s="50"/>
      <c r="E373" s="50"/>
      <c r="F373" s="50">
        <v>520306</v>
      </c>
      <c r="G373" s="102">
        <v>410306</v>
      </c>
      <c r="H373" s="50" t="str">
        <f>VLOOKUP(G373,'AMOB (61) CS'!B:D,3,FALSE)</f>
        <v>Voiturette électronique pour enfants pour usage intérieur et extérieur</v>
      </c>
      <c r="I373" s="52" t="str">
        <f>VLOOKUP(G373,'AMOB (61) CS'!B:D,2,FALSE)</f>
        <v>Elektronische kinderrolstoel voor gebruik binnens- en buitenshuis</v>
      </c>
    </row>
    <row r="374" spans="1:9" s="26" customFormat="1" x14ac:dyDescent="0.3">
      <c r="A374" s="49">
        <v>61</v>
      </c>
      <c r="B374" s="50" t="s">
        <v>974</v>
      </c>
      <c r="C374" s="50" t="s">
        <v>973</v>
      </c>
      <c r="D374" s="50"/>
      <c r="E374" s="50"/>
      <c r="F374" s="50">
        <v>520310</v>
      </c>
      <c r="G374" s="102">
        <v>410317</v>
      </c>
      <c r="H374" s="50" t="str">
        <f>VLOOKUP(G374,'AMOB (61) CS'!B:D,3,FALSE)</f>
        <v>Table de station debout électrique</v>
      </c>
      <c r="I374" s="52" t="str">
        <f>VLOOKUP(G374,'AMOB (61) CS'!B:D,2,FALSE)</f>
        <v>Elektrisch instelbare statafel</v>
      </c>
    </row>
    <row r="375" spans="1:9" s="26" customFormat="1" x14ac:dyDescent="0.3">
      <c r="A375" s="49">
        <v>61</v>
      </c>
      <c r="B375" s="50" t="s">
        <v>974</v>
      </c>
      <c r="C375" s="50" t="s">
        <v>973</v>
      </c>
      <c r="D375" s="50"/>
      <c r="E375" s="50"/>
      <c r="F375" s="50">
        <v>520321</v>
      </c>
      <c r="G375" s="102">
        <v>410328</v>
      </c>
      <c r="H375" s="50" t="str">
        <f>VLOOKUP(G375,'AMOB (61) CS'!B:D,3,FALSE)</f>
        <v>Table de station debout électrique</v>
      </c>
      <c r="I375" s="52" t="str">
        <f>VLOOKUP(G375,'AMOB (61) CS'!B:D,2,FALSE)</f>
        <v>Elektrisch instelbare statafel</v>
      </c>
    </row>
    <row r="376" spans="1:9" s="26" customFormat="1" x14ac:dyDescent="0.3">
      <c r="A376" s="49">
        <v>61</v>
      </c>
      <c r="B376" s="50" t="s">
        <v>974</v>
      </c>
      <c r="C376" s="50" t="s">
        <v>973</v>
      </c>
      <c r="D376" s="50"/>
      <c r="E376" s="50"/>
      <c r="F376" s="50">
        <v>520332</v>
      </c>
      <c r="G376" s="102">
        <v>410339</v>
      </c>
      <c r="H376" s="50" t="str">
        <f>VLOOKUP(G376,'AMOB (61) CS'!B:D,3,FALSE)</f>
        <v>Voiturette de station debout mécanique</v>
      </c>
      <c r="I376" s="52" t="str">
        <f>VLOOKUP(G376,'AMOB (61) CS'!B:D,2,FALSE)</f>
        <v>Rolstoel met mechanische sta-functie</v>
      </c>
    </row>
    <row r="377" spans="1:9" s="26" customFormat="1" x14ac:dyDescent="0.3">
      <c r="A377" s="49">
        <v>61</v>
      </c>
      <c r="B377" s="50" t="s">
        <v>974</v>
      </c>
      <c r="C377" s="50" t="s">
        <v>973</v>
      </c>
      <c r="D377" s="50"/>
      <c r="E377" s="50"/>
      <c r="F377" s="50">
        <v>520343</v>
      </c>
      <c r="G377" s="102">
        <v>410343</v>
      </c>
      <c r="H377" s="50" t="str">
        <f>VLOOKUP(G377,'AMOB (61) CS'!B:D,3,FALSE)</f>
        <v>Voiturette de station debout mécanique</v>
      </c>
      <c r="I377" s="52" t="str">
        <f>VLOOKUP(G377,'AMOB (61) CS'!B:D,2,FALSE)</f>
        <v>Rolstoel met mechanische sta-functie</v>
      </c>
    </row>
    <row r="378" spans="1:9" s="26" customFormat="1" x14ac:dyDescent="0.3">
      <c r="A378" s="49">
        <v>61</v>
      </c>
      <c r="B378" s="50" t="s">
        <v>974</v>
      </c>
      <c r="C378" s="50" t="s">
        <v>973</v>
      </c>
      <c r="D378" s="50"/>
      <c r="E378" s="50"/>
      <c r="F378" s="50">
        <v>520354</v>
      </c>
      <c r="G378" s="102">
        <v>410354</v>
      </c>
      <c r="H378" s="50" t="str">
        <f>VLOOKUP(G378,'AMOB (61) CS'!B:D,3,FALSE)</f>
        <v>Voiturette de station debout électrique</v>
      </c>
      <c r="I378" s="52" t="str">
        <f>VLOOKUP(G378,'AMOB (61) CS'!B:D,2,FALSE)</f>
        <v>Rolstoel met elektrische sta-functie</v>
      </c>
    </row>
    <row r="379" spans="1:9" s="26" customFormat="1" x14ac:dyDescent="0.3">
      <c r="A379" s="49">
        <v>61</v>
      </c>
      <c r="B379" s="50" t="s">
        <v>974</v>
      </c>
      <c r="C379" s="50" t="s">
        <v>973</v>
      </c>
      <c r="D379" s="50"/>
      <c r="E379" s="50"/>
      <c r="F379" s="50">
        <v>520365</v>
      </c>
      <c r="G379" s="102">
        <v>410365</v>
      </c>
      <c r="H379" s="50" t="str">
        <f>VLOOKUP(G379,'AMOB (61) CS'!B:D,3,FALSE)</f>
        <v>Voiturette de station debout électrique</v>
      </c>
      <c r="I379" s="52" t="str">
        <f>VLOOKUP(G379,'AMOB (61) CS'!B:D,2,FALSE)</f>
        <v>Rolstoel met elektrische sta-functie</v>
      </c>
    </row>
    <row r="380" spans="1:9" s="26" customFormat="1" x14ac:dyDescent="0.3">
      <c r="A380" s="49">
        <v>61</v>
      </c>
      <c r="B380" s="50" t="s">
        <v>974</v>
      </c>
      <c r="C380" s="50" t="s">
        <v>973</v>
      </c>
      <c r="D380" s="50"/>
      <c r="E380" s="50"/>
      <c r="F380" s="50">
        <v>520376</v>
      </c>
      <c r="G380" s="102">
        <v>410376</v>
      </c>
      <c r="H380" s="50" t="str">
        <f>VLOOKUP(G380,'AMOB (61) CS'!B:D,3,FALSE)</f>
        <v>Tricycles orthopédiques pour les utilisateurs avec hauteur d'entrejambe jusque 70 cm inclus - Ambulant</v>
      </c>
      <c r="I380" s="52" t="str">
        <f>VLOOKUP(G380,'AMOB (61) CS'!B:D,2,FALSE)</f>
        <v>Orthopedische driewielfiets voor gebruikers met tussenbeenlengte tot en met 70 cm - Ambulant</v>
      </c>
    </row>
    <row r="381" spans="1:9" s="26" customFormat="1" x14ac:dyDescent="0.3">
      <c r="A381" s="49">
        <v>61</v>
      </c>
      <c r="B381" s="50" t="s">
        <v>974</v>
      </c>
      <c r="C381" s="50" t="s">
        <v>973</v>
      </c>
      <c r="D381" s="50"/>
      <c r="E381" s="50"/>
      <c r="F381" s="50">
        <v>520380</v>
      </c>
      <c r="G381" s="102">
        <v>410387</v>
      </c>
      <c r="H381" s="50" t="str">
        <f>VLOOKUP(G381,'AMOB (61) CS'!B:D,3,FALSE)</f>
        <v>Tricycles orthopédiques pour les utilisateurs avec hauteur d'entrejambe jusque 70 cm inclus</v>
      </c>
      <c r="I381" s="52" t="str">
        <f>VLOOKUP(G381,'AMOB (61) CS'!B:D,2,FALSE)</f>
        <v>Orthopedische driewielfiets voor gebruikers met tussenbeenlengte tot en met 70 cm</v>
      </c>
    </row>
    <row r="382" spans="1:9" s="26" customFormat="1" x14ac:dyDescent="0.3">
      <c r="A382" s="49">
        <v>61</v>
      </c>
      <c r="B382" s="50" t="s">
        <v>974</v>
      </c>
      <c r="C382" s="50" t="s">
        <v>973</v>
      </c>
      <c r="D382" s="50"/>
      <c r="E382" s="50"/>
      <c r="F382" s="50">
        <v>520391</v>
      </c>
      <c r="G382" s="102">
        <v>410398</v>
      </c>
      <c r="H382" s="50" t="str">
        <f>VLOOKUP(G382,'AMOB (61) CS'!B:D,3,FALSE)</f>
        <v>Tricycle orthopédique pour les utilisateurs avec hauteur d'entrejambe de plus de 70 cm</v>
      </c>
      <c r="I382" s="52" t="str">
        <f>VLOOKUP(G382,'AMOB (61) CS'!B:D,2,FALSE)</f>
        <v>Orthopedische driewielfiets voor gebruikers met tussenbeenlengte van meer dan 70 cm</v>
      </c>
    </row>
    <row r="383" spans="1:9" s="26" customFormat="1" x14ac:dyDescent="0.3">
      <c r="A383" s="49">
        <v>61</v>
      </c>
      <c r="B383" s="50" t="s">
        <v>974</v>
      </c>
      <c r="C383" s="50" t="s">
        <v>973</v>
      </c>
      <c r="D383" s="50"/>
      <c r="E383" s="50"/>
      <c r="F383" s="50">
        <v>520402</v>
      </c>
      <c r="G383" s="102">
        <v>410409</v>
      </c>
      <c r="H383" s="50" t="str">
        <f>VLOOKUP(G383,'AMOB (61) CS'!B:D,3,FALSE)</f>
        <v>Tricycle orthopédique pour les utilisateurs avec hauteur d'entrejambe de plus de 70 cm</v>
      </c>
      <c r="I383" s="52" t="str">
        <f>VLOOKUP(G383,'AMOB (61) CS'!B:D,2,FALSE)</f>
        <v>Orthopedische driewielfiets voor gebruikers met tussenbeenlengte van meer dan 70 cm</v>
      </c>
    </row>
    <row r="384" spans="1:9" s="26" customFormat="1" x14ac:dyDescent="0.3">
      <c r="A384" s="49">
        <v>61</v>
      </c>
      <c r="B384" s="50" t="s">
        <v>974</v>
      </c>
      <c r="C384" s="50" t="s">
        <v>973</v>
      </c>
      <c r="D384" s="50"/>
      <c r="E384" s="50"/>
      <c r="F384" s="50">
        <v>520413</v>
      </c>
      <c r="G384" s="102">
        <v>410413</v>
      </c>
      <c r="H384" s="50" t="str">
        <f>VLOOKUP(G384,'AMOB (61) CS'!B:D,3,FALSE)</f>
        <v>Cadre de marche avec 4 appuis fixes</v>
      </c>
      <c r="I384" s="52" t="str">
        <f>VLOOKUP(G384,'AMOB (61) CS'!B:D,2,FALSE)</f>
        <v>Loophulpmiddel met 4 vaste steunen</v>
      </c>
    </row>
    <row r="385" spans="1:9" s="26" customFormat="1" x14ac:dyDescent="0.3">
      <c r="A385" s="49">
        <v>61</v>
      </c>
      <c r="B385" s="50" t="s">
        <v>974</v>
      </c>
      <c r="C385" s="50" t="s">
        <v>973</v>
      </c>
      <c r="D385" s="50"/>
      <c r="E385" s="50"/>
      <c r="F385" s="50">
        <v>520424</v>
      </c>
      <c r="G385" s="102">
        <v>410424</v>
      </c>
      <c r="H385" s="50" t="str">
        <f>VLOOKUP(G385,'AMOB (61) CS'!B:D,3,FALSE)</f>
        <v>Cadre de marche avec 4 appuis fixes</v>
      </c>
      <c r="I385" s="52" t="str">
        <f>VLOOKUP(G385,'AMOB (61) CS'!B:D,2,FALSE)</f>
        <v>Loophulpmiddel met 4 vaste steunen</v>
      </c>
    </row>
    <row r="386" spans="1:9" s="26" customFormat="1" x14ac:dyDescent="0.3">
      <c r="A386" s="49">
        <v>61</v>
      </c>
      <c r="B386" s="50" t="s">
        <v>974</v>
      </c>
      <c r="C386" s="50" t="s">
        <v>973</v>
      </c>
      <c r="D386" s="50"/>
      <c r="E386" s="50"/>
      <c r="F386" s="50">
        <v>520435</v>
      </c>
      <c r="G386" s="102">
        <v>410435</v>
      </c>
      <c r="H386" s="50" t="str">
        <f>VLOOKUP(G386,'AMOB (61) CS'!B:D,3,FALSE)</f>
        <v>Cadre de marche avec 2 appuis fixes et 2 roues, sans siège</v>
      </c>
      <c r="I386" s="52" t="str">
        <f>VLOOKUP(G386,'AMOB (61) CS'!B:D,2,FALSE)</f>
        <v>Loophulpmiddel met 2 vaste steunen en 2 wielen zonder zit</v>
      </c>
    </row>
    <row r="387" spans="1:9" s="26" customFormat="1" x14ac:dyDescent="0.3">
      <c r="A387" s="49">
        <v>61</v>
      </c>
      <c r="B387" s="50" t="s">
        <v>974</v>
      </c>
      <c r="C387" s="50" t="s">
        <v>973</v>
      </c>
      <c r="D387" s="50"/>
      <c r="E387" s="50"/>
      <c r="F387" s="50">
        <v>520446</v>
      </c>
      <c r="G387" s="102">
        <v>410446</v>
      </c>
      <c r="H387" s="50" t="str">
        <f>VLOOKUP(G387,'AMOB (61) CS'!B:D,3,FALSE)</f>
        <v>Cadre de marche avec 2 appuis fixes et 2 roues, sans siège</v>
      </c>
      <c r="I387" s="52" t="str">
        <f>VLOOKUP(G387,'AMOB (61) CS'!B:D,2,FALSE)</f>
        <v>Loophulpmiddel met 2 vaste steunen en 2 wielen zonder zit</v>
      </c>
    </row>
    <row r="388" spans="1:9" s="26" customFormat="1" x14ac:dyDescent="0.3">
      <c r="A388" s="49">
        <v>61</v>
      </c>
      <c r="B388" s="50" t="s">
        <v>974</v>
      </c>
      <c r="C388" s="50" t="s">
        <v>973</v>
      </c>
      <c r="D388" s="50"/>
      <c r="E388" s="50"/>
      <c r="F388" s="50">
        <v>520450</v>
      </c>
      <c r="G388" s="102">
        <v>410457</v>
      </c>
      <c r="H388" s="50" t="str">
        <f>VLOOKUP(G388,'AMOB (61) CS'!B:D,3,FALSE)</f>
        <v>Cadre de marche avec 2 appuis fixes et 2 roues, avec siège</v>
      </c>
      <c r="I388" s="52" t="str">
        <f>VLOOKUP(G388,'AMOB (61) CS'!B:D,2,FALSE)</f>
        <v>Loophulpmiddel met 2 vaste steunen en 2 wielen met zit</v>
      </c>
    </row>
    <row r="389" spans="1:9" s="26" customFormat="1" x14ac:dyDescent="0.3">
      <c r="A389" s="49">
        <v>61</v>
      </c>
      <c r="B389" s="50" t="s">
        <v>974</v>
      </c>
      <c r="C389" s="50" t="s">
        <v>973</v>
      </c>
      <c r="D389" s="50"/>
      <c r="E389" s="50"/>
      <c r="F389" s="50">
        <v>520461</v>
      </c>
      <c r="G389" s="102">
        <v>410468</v>
      </c>
      <c r="H389" s="50" t="str">
        <f>VLOOKUP(G389,'AMOB (61) CS'!B:D,3,FALSE)</f>
        <v>Cadre de marche avec 2 appuis fixes et 2 roues, avec siège</v>
      </c>
      <c r="I389" s="52" t="str">
        <f>VLOOKUP(G389,'AMOB (61) CS'!B:D,2,FALSE)</f>
        <v>Loophulpmiddel met 2 vaste steunen en 2 wielen met zit</v>
      </c>
    </row>
    <row r="390" spans="1:9" s="26" customFormat="1" x14ac:dyDescent="0.3">
      <c r="A390" s="49">
        <v>61</v>
      </c>
      <c r="B390" s="50" t="s">
        <v>974</v>
      </c>
      <c r="C390" s="50" t="s">
        <v>973</v>
      </c>
      <c r="D390" s="50"/>
      <c r="E390" s="50"/>
      <c r="F390" s="50">
        <v>520472</v>
      </c>
      <c r="G390" s="102">
        <v>410479</v>
      </c>
      <c r="H390" s="50" t="str">
        <f>VLOOKUP(G390,'AMOB (61) CS'!B:D,3,FALSE)</f>
        <v>Cadre de marche avec 3 ou 4 roues</v>
      </c>
      <c r="I390" s="52" t="str">
        <f>VLOOKUP(G390,'AMOB (61) CS'!B:D,2,FALSE)</f>
        <v>Loophulpmiddel met 3 of 4 wielen</v>
      </c>
    </row>
    <row r="391" spans="1:9" s="26" customFormat="1" x14ac:dyDescent="0.3">
      <c r="A391" s="49">
        <v>61</v>
      </c>
      <c r="B391" s="50" t="s">
        <v>974</v>
      </c>
      <c r="C391" s="50" t="s">
        <v>973</v>
      </c>
      <c r="D391" s="50"/>
      <c r="E391" s="50"/>
      <c r="F391" s="50">
        <v>520483</v>
      </c>
      <c r="G391" s="102">
        <v>410483</v>
      </c>
      <c r="H391" s="50" t="str">
        <f>VLOOKUP(G391,'AMOB (61) CS'!B:D,3,FALSE)</f>
        <v>Cadre de marche avec 3 ou 4 roues</v>
      </c>
      <c r="I391" s="52" t="str">
        <f>VLOOKUP(G391,'AMOB (61) CS'!B:D,2,FALSE)</f>
        <v>Loophulpmiddel met 3 of 4 wielen</v>
      </c>
    </row>
    <row r="392" spans="1:9" s="26" customFormat="1" x14ac:dyDescent="0.3">
      <c r="A392" s="49">
        <v>61</v>
      </c>
      <c r="B392" s="50" t="s">
        <v>974</v>
      </c>
      <c r="C392" s="50" t="s">
        <v>973</v>
      </c>
      <c r="D392" s="50"/>
      <c r="E392" s="50"/>
      <c r="F392" s="50">
        <v>520494</v>
      </c>
      <c r="G392" s="102">
        <v>410494</v>
      </c>
      <c r="H392" s="50" t="str">
        <f>VLOOKUP(G392,'AMOB (61) CS'!B:D,3,FALSE)</f>
        <v>Cadre de marche avec soutien de la station debout</v>
      </c>
      <c r="I392" s="52" t="str">
        <f>VLOOKUP(G392,'AMOB (61) CS'!B:D,2,FALSE)</f>
        <v>Loophulpmiddel met ondersteuning van de sta-functie</v>
      </c>
    </row>
    <row r="393" spans="1:9" s="26" customFormat="1" x14ac:dyDescent="0.3">
      <c r="A393" s="49">
        <v>61</v>
      </c>
      <c r="B393" s="50" t="s">
        <v>974</v>
      </c>
      <c r="C393" s="50" t="s">
        <v>973</v>
      </c>
      <c r="D393" s="50"/>
      <c r="E393" s="50"/>
      <c r="F393" s="50">
        <v>520505</v>
      </c>
      <c r="G393" s="102">
        <v>410505</v>
      </c>
      <c r="H393" s="50" t="str">
        <f>VLOOKUP(G393,'AMOB (61) CS'!B:D,3,FALSE)</f>
        <v>Cadre de marche avec soutien de la station debout</v>
      </c>
      <c r="I393" s="52" t="str">
        <f>VLOOKUP(G393,'AMOB (61) CS'!B:D,2,FALSE)</f>
        <v>Loophulpmiddel met ondersteuning van de sta-functie</v>
      </c>
    </row>
    <row r="394" spans="1:9" s="26" customFormat="1" x14ac:dyDescent="0.3">
      <c r="A394" s="49">
        <v>61</v>
      </c>
      <c r="B394" s="50" t="s">
        <v>974</v>
      </c>
      <c r="C394" s="50" t="s">
        <v>973</v>
      </c>
      <c r="D394" s="50"/>
      <c r="E394" s="50"/>
      <c r="F394" s="50">
        <v>520516</v>
      </c>
      <c r="G394" s="102">
        <v>410516</v>
      </c>
      <c r="H394" s="50" t="str">
        <f>VLOOKUP(G394,'AMOB (61) CS'!B:D,3,FALSE)</f>
        <v>Coussin anti-escarres non adaptable individuellement</v>
      </c>
      <c r="I394" s="52" t="str">
        <f>VLOOKUP(G394,'AMOB (61) CS'!B:D,2,FALSE)</f>
        <v>Niet-individueel aanpasbaar antidecubituskussen</v>
      </c>
    </row>
    <row r="395" spans="1:9" s="26" customFormat="1" x14ac:dyDescent="0.3">
      <c r="A395" s="49">
        <v>61</v>
      </c>
      <c r="B395" s="50" t="s">
        <v>974</v>
      </c>
      <c r="C395" s="50" t="s">
        <v>973</v>
      </c>
      <c r="D395" s="50"/>
      <c r="E395" s="50"/>
      <c r="F395" s="50">
        <v>520520</v>
      </c>
      <c r="G395" s="102">
        <v>410527</v>
      </c>
      <c r="H395" s="50" t="str">
        <f>VLOOKUP(G395,'AMOB (61) CS'!B:D,3,FALSE)</f>
        <v>Coussin anti-escarres non adaptable individuellement</v>
      </c>
      <c r="I395" s="52" t="str">
        <f>VLOOKUP(G395,'AMOB (61) CS'!B:D,2,FALSE)</f>
        <v>Niet-individueel aanpasbaar antidecubituskussen</v>
      </c>
    </row>
    <row r="396" spans="1:9" s="26" customFormat="1" x14ac:dyDescent="0.3">
      <c r="A396" s="49">
        <v>61</v>
      </c>
      <c r="B396" s="50" t="s">
        <v>974</v>
      </c>
      <c r="C396" s="50" t="s">
        <v>973</v>
      </c>
      <c r="D396" s="50"/>
      <c r="E396" s="50"/>
      <c r="F396" s="50">
        <v>520531</v>
      </c>
      <c r="G396" s="102">
        <v>410538</v>
      </c>
      <c r="H396" s="50" t="str">
        <f>VLOOKUP(G396,'AMOB (61) CS'!B:D,3,FALSE)</f>
        <v>Coussin anti-escarres anatomique non adaptable individuellement (intégré dans la voiturette)</v>
      </c>
      <c r="I396" s="52" t="str">
        <f>VLOOKUP(G396,'AMOB (61) CS'!B:D,2,FALSE)</f>
        <v>Niet-individueel aanpasbaar anatomisch gevormde antidecubituszit (geïntegreerd in rolstoel)</v>
      </c>
    </row>
    <row r="397" spans="1:9" s="26" customFormat="1" x14ac:dyDescent="0.3">
      <c r="A397" s="49">
        <v>61</v>
      </c>
      <c r="B397" s="50" t="s">
        <v>974</v>
      </c>
      <c r="C397" s="50" t="s">
        <v>973</v>
      </c>
      <c r="D397" s="50"/>
      <c r="E397" s="50"/>
      <c r="F397" s="50">
        <v>520542</v>
      </c>
      <c r="G397" s="102">
        <v>410549</v>
      </c>
      <c r="H397" s="50" t="str">
        <f>VLOOKUP(G397,'AMOB (61) CS'!B:D,3,FALSE)</f>
        <v>Coussin anti-escarres anatomique non adaptable individuellement (intégré dans la voiturette)</v>
      </c>
      <c r="I397" s="52" t="str">
        <f>VLOOKUP(G397,'AMOB (61) CS'!B:D,2,FALSE)</f>
        <v>Niet-individueel aanpasbaar anatomisch gevormde antidecubituszit (geïntegreerd in rolstoel)</v>
      </c>
    </row>
    <row r="398" spans="1:9" s="26" customFormat="1" x14ac:dyDescent="0.3">
      <c r="A398" s="49">
        <v>61</v>
      </c>
      <c r="B398" s="50" t="s">
        <v>974</v>
      </c>
      <c r="C398" s="50" t="s">
        <v>973</v>
      </c>
      <c r="D398" s="50"/>
      <c r="E398" s="50"/>
      <c r="F398" s="50">
        <v>520553</v>
      </c>
      <c r="G398" s="102">
        <v>410553</v>
      </c>
      <c r="H398" s="50" t="str">
        <f>VLOOKUP(G398,'AMOB (61) CS'!B:D,3,FALSE)</f>
        <v>Coussin anti-escarres adaptable individuellement</v>
      </c>
      <c r="I398" s="52" t="str">
        <f>VLOOKUP(G398,'AMOB (61) CS'!B:D,2,FALSE)</f>
        <v>Individueel aanpasbaar antidecubituskussen</v>
      </c>
    </row>
    <row r="399" spans="1:9" s="26" customFormat="1" x14ac:dyDescent="0.3">
      <c r="A399" s="49">
        <v>61</v>
      </c>
      <c r="B399" s="50" t="s">
        <v>974</v>
      </c>
      <c r="C399" s="50" t="s">
        <v>973</v>
      </c>
      <c r="D399" s="50"/>
      <c r="E399" s="50"/>
      <c r="F399" s="50">
        <v>520564</v>
      </c>
      <c r="G399" s="102">
        <v>410564</v>
      </c>
      <c r="H399" s="50" t="str">
        <f>VLOOKUP(G399,'AMOB (61) CS'!B:D,3,FALSE)</f>
        <v>Coussin anti-escarres adaptable individuellement</v>
      </c>
      <c r="I399" s="52" t="str">
        <f>VLOOKUP(G399,'AMOB (61) CS'!B:D,2,FALSE)</f>
        <v>Individueel aanpasbaar antidecubituskussen</v>
      </c>
    </row>
    <row r="400" spans="1:9" s="26" customFormat="1" x14ac:dyDescent="0.3">
      <c r="A400" s="49">
        <v>61</v>
      </c>
      <c r="B400" s="50" t="s">
        <v>974</v>
      </c>
      <c r="C400" s="50" t="s">
        <v>973</v>
      </c>
      <c r="D400" s="50"/>
      <c r="E400" s="50"/>
      <c r="F400" s="50">
        <v>520575</v>
      </c>
      <c r="G400" s="102">
        <v>410575</v>
      </c>
      <c r="H400" s="50" t="str">
        <f>VLOOKUP(G400,'AMOB (61) CS'!B:D,3,FALSE)</f>
        <v>Coussin anti-escarres adaptable individuellement de type coussin à air à structure cellulaire ou coussin-gel de type Flow-Fluid</v>
      </c>
      <c r="I400" s="52" t="str">
        <f>VLOOKUP(G400,'AMOB (61) CS'!B:D,2,FALSE)</f>
        <v>Individueel aanpasbaar antidecubituskussen type luchtkussen met celstructuren of Flow-Fluid gelkussen</v>
      </c>
    </row>
    <row r="401" spans="1:9" s="26" customFormat="1" x14ac:dyDescent="0.3">
      <c r="A401" s="49">
        <v>61</v>
      </c>
      <c r="B401" s="50" t="s">
        <v>974</v>
      </c>
      <c r="C401" s="50" t="s">
        <v>973</v>
      </c>
      <c r="D401" s="50"/>
      <c r="E401" s="50"/>
      <c r="F401" s="50">
        <v>520586</v>
      </c>
      <c r="G401" s="102">
        <v>410586</v>
      </c>
      <c r="H401" s="50" t="str">
        <f>VLOOKUP(G401,'AMOB (61) CS'!B:D,3,FALSE)</f>
        <v>Coussin anti-escarres adaptable individuellement de type coussin à air à structure cellulaire ou coussin-gel de type Flow-Fluid</v>
      </c>
      <c r="I401" s="52" t="str">
        <f>VLOOKUP(G401,'AMOB (61) CS'!B:D,2,FALSE)</f>
        <v>Individueel aanpasbaar antidecubituskussen type luchtkussen met celstructuren of Flow-Fluid gelkussen</v>
      </c>
    </row>
    <row r="402" spans="1:9" s="26" customFormat="1" x14ac:dyDescent="0.3">
      <c r="A402" s="49">
        <v>61</v>
      </c>
      <c r="B402" s="50" t="s">
        <v>974</v>
      </c>
      <c r="C402" s="50" t="s">
        <v>973</v>
      </c>
      <c r="D402" s="50"/>
      <c r="E402" s="50"/>
      <c r="F402" s="50">
        <v>520612</v>
      </c>
      <c r="G402" s="102">
        <v>410597</v>
      </c>
      <c r="H402" s="50" t="str">
        <f>VLOOKUP(G402,'AMOB (61) CS'!B:D,3,FALSE)</f>
        <v>Châssis pour siège-coquille</v>
      </c>
      <c r="I402" s="52" t="str">
        <f>VLOOKUP(G402,'AMOB (61) CS'!B:D,2,FALSE)</f>
        <v>Onderstel voor zitschelp</v>
      </c>
    </row>
    <row r="403" spans="1:9" s="26" customFormat="1" x14ac:dyDescent="0.3">
      <c r="A403" s="49">
        <v>61</v>
      </c>
      <c r="B403" s="50" t="s">
        <v>974</v>
      </c>
      <c r="C403" s="50" t="s">
        <v>973</v>
      </c>
      <c r="D403" s="50"/>
      <c r="E403" s="50"/>
      <c r="F403" s="50">
        <v>520623</v>
      </c>
      <c r="G403" s="102">
        <v>410608</v>
      </c>
      <c r="H403" s="50" t="str">
        <f>VLOOKUP(G403,'AMOB (61) CS'!B:D,3,FALSE)</f>
        <v>Châssis pour siège-coquille</v>
      </c>
      <c r="I403" s="52" t="str">
        <f>VLOOKUP(G403,'AMOB (61) CS'!B:D,2,FALSE)</f>
        <v>Onderstel voor zitschelp</v>
      </c>
    </row>
    <row r="404" spans="1:9" s="26" customFormat="1" x14ac:dyDescent="0.3">
      <c r="A404" s="49">
        <v>61</v>
      </c>
      <c r="B404" s="50" t="s">
        <v>974</v>
      </c>
      <c r="C404" s="50" t="s">
        <v>973</v>
      </c>
      <c r="D404" s="50"/>
      <c r="E404" s="50"/>
      <c r="F404" s="50">
        <v>520634</v>
      </c>
      <c r="G404" s="102">
        <v>410619</v>
      </c>
      <c r="H404" s="50" t="str">
        <f>VLOOKUP(G404,'AMOB (61) CS'!B:D,3,FALSE)</f>
        <v>Repose-jambe (mécanique - ajustable en longueur et réglable jusqu'à l'horizontale, par repose-jambe)</v>
      </c>
      <c r="I404" s="52" t="str">
        <f>VLOOKUP(G404,'AMOB (61) CS'!B:D,2,FALSE)</f>
        <v>Beensteun (mechanisch - in lengte instelbaar en verstelbaar tot horizontaal, per beensteun )</v>
      </c>
    </row>
    <row r="405" spans="1:9" s="26" customFormat="1" x14ac:dyDescent="0.3">
      <c r="A405" s="49">
        <v>61</v>
      </c>
      <c r="B405" s="50" t="s">
        <v>974</v>
      </c>
      <c r="C405" s="50" t="s">
        <v>973</v>
      </c>
      <c r="D405" s="50"/>
      <c r="E405" s="50"/>
      <c r="F405" s="50">
        <v>520645</v>
      </c>
      <c r="G405" s="102">
        <v>410623</v>
      </c>
      <c r="H405" s="50" t="str">
        <f>VLOOKUP(G405,'AMOB (61) CS'!B:D,3,FALSE)</f>
        <v>Repose-jambe (mécanique - ajustable en longueur et réglable jusqu'à l'horizontale, par repose-jambe)</v>
      </c>
      <c r="I405" s="52" t="str">
        <f>VLOOKUP(G405,'AMOB (61) CS'!B:D,2,FALSE)</f>
        <v>Beensteun (mechanisch - in lengte instelbaar en verstelbaar tot horizontaal, per beensteun )</v>
      </c>
    </row>
    <row r="406" spans="1:9" s="26" customFormat="1" x14ac:dyDescent="0.3">
      <c r="A406" s="49">
        <v>61</v>
      </c>
      <c r="B406" s="50" t="s">
        <v>974</v>
      </c>
      <c r="C406" s="50" t="s">
        <v>973</v>
      </c>
      <c r="D406" s="50"/>
      <c r="E406" s="50"/>
      <c r="F406" s="50">
        <v>520656</v>
      </c>
      <c r="G406" s="102">
        <v>410634</v>
      </c>
      <c r="H406" s="50" t="str">
        <f>VLOOKUP(G406,'AMOB (61) CS'!B:D,3,FALSE)</f>
        <v>Repose-jambe (mécanique - ajustable en longueur et réglable jusqu'à l'horizontale, par repose-jambe) - pour bénéficiaires jusqu'à leur 18e anniversaire</v>
      </c>
      <c r="I406" s="52" t="str">
        <f>VLOOKUP(G406,'AMOB (61) CS'!B:D,2,FALSE)</f>
        <v>Beensteun (mechanisch - in lengte instelbaar en verstelbaar tot horizontaal, per beensteun) voor rechthebbenden tot hun 18e verjaardag</v>
      </c>
    </row>
    <row r="407" spans="1:9" s="26" customFormat="1" x14ac:dyDescent="0.3">
      <c r="A407" s="49">
        <v>61</v>
      </c>
      <c r="B407" s="50" t="s">
        <v>974</v>
      </c>
      <c r="C407" s="50" t="s">
        <v>973</v>
      </c>
      <c r="D407" s="50"/>
      <c r="E407" s="50"/>
      <c r="F407" s="50">
        <v>520660</v>
      </c>
      <c r="G407" s="102">
        <v>410645</v>
      </c>
      <c r="H407" s="50" t="str">
        <f>VLOOKUP(G407,'AMOB (61) CS'!B:D,3,FALSE)</f>
        <v>Repose-jambe (mécanique - ajustable en longueur et réglable jusqu'à l'horizontale, par repose-jambe) - pour bénéficiaires jusqu'à leur 18e anniversaire</v>
      </c>
      <c r="I407" s="52" t="str">
        <f>VLOOKUP(G407,'AMOB (61) CS'!B:D,2,FALSE)</f>
        <v>Beensteun (mechanisch - in lengte instelbaar en verstelbaar tot horizontaal, per beensteun) voor rechthebbenden tot hun 18e verjaardag</v>
      </c>
    </row>
    <row r="408" spans="1:9" s="26" customFormat="1" x14ac:dyDescent="0.3">
      <c r="A408" s="49">
        <v>61</v>
      </c>
      <c r="B408" s="50" t="s">
        <v>974</v>
      </c>
      <c r="C408" s="50" t="s">
        <v>973</v>
      </c>
      <c r="D408" s="50"/>
      <c r="E408" s="50"/>
      <c r="F408" s="50">
        <v>520671</v>
      </c>
      <c r="G408" s="102">
        <v>410656</v>
      </c>
      <c r="H408" s="50" t="str">
        <f>VLOOKUP(G408,'AMOB (61) CS'!B:D,3,FALSE)</f>
        <v>Repose-jambe de confort (mécanique - correction de la longueur, par repose-jambe)</v>
      </c>
      <c r="I408" s="52" t="str">
        <f>VLOOKUP(G408,'AMOB (61) CS'!B:D,2,FALSE)</f>
        <v>Comfortbeensteun (mechanisch - lengtecorrigerend, per beensteun )</v>
      </c>
    </row>
    <row r="409" spans="1:9" s="26" customFormat="1" x14ac:dyDescent="0.3">
      <c r="A409" s="49">
        <v>61</v>
      </c>
      <c r="B409" s="50" t="s">
        <v>974</v>
      </c>
      <c r="C409" s="50" t="s">
        <v>973</v>
      </c>
      <c r="D409" s="50"/>
      <c r="E409" s="50"/>
      <c r="F409" s="50">
        <v>520682</v>
      </c>
      <c r="G409" s="102">
        <v>410667</v>
      </c>
      <c r="H409" s="50" t="str">
        <f>VLOOKUP(G409,'AMOB (61) CS'!B:D,3,FALSE)</f>
        <v>Repose-jambe de confort (mécanique - correction de la longueur, par repose-jambe)</v>
      </c>
      <c r="I409" s="52" t="str">
        <f>VLOOKUP(G409,'AMOB (61) CS'!B:D,2,FALSE)</f>
        <v>Comfortbeensteun (mechanisch - lengtecorrigerend, per beensteun )</v>
      </c>
    </row>
    <row r="410" spans="1:9" s="26" customFormat="1" x14ac:dyDescent="0.3">
      <c r="A410" s="49">
        <v>61</v>
      </c>
      <c r="B410" s="50" t="s">
        <v>974</v>
      </c>
      <c r="C410" s="50" t="s">
        <v>973</v>
      </c>
      <c r="D410" s="50"/>
      <c r="E410" s="50"/>
      <c r="F410" s="50">
        <v>520693</v>
      </c>
      <c r="G410" s="102">
        <v>410678</v>
      </c>
      <c r="H410" s="50" t="str">
        <f>VLOOKUP(G410,'AMOB (61) CS'!B:D,3,FALSE)</f>
        <v>Repose-jambes de confort (mécanique - correction de la longueur, par repose-jambe) pour bénéficiaires jusqu'à leur 18e anniversaire</v>
      </c>
      <c r="I410" s="52" t="str">
        <f>VLOOKUP(G410,'AMOB (61) CS'!B:D,2,FALSE)</f>
        <v>Comfortbeensteun (mechanisch -  lengtecorrigerend, per beensteun) voor rechthebbenden tot hun 18e verjaardag</v>
      </c>
    </row>
    <row r="411" spans="1:9" s="26" customFormat="1" x14ac:dyDescent="0.3">
      <c r="A411" s="49">
        <v>61</v>
      </c>
      <c r="B411" s="50" t="s">
        <v>974</v>
      </c>
      <c r="C411" s="50" t="s">
        <v>973</v>
      </c>
      <c r="D411" s="50"/>
      <c r="E411" s="50"/>
      <c r="F411" s="50">
        <v>520704</v>
      </c>
      <c r="G411" s="102">
        <v>410689</v>
      </c>
      <c r="H411" s="50" t="str">
        <f>VLOOKUP(G411,'AMOB (61) CS'!B:D,3,FALSE)</f>
        <v>Repose-jambes de confort (mécanique - correction de la longueur, par repose-jambe) pour bénéficiaires jusqu'à leur 18e anniversaire</v>
      </c>
      <c r="I411" s="52" t="str">
        <f>VLOOKUP(G411,'AMOB (61) CS'!B:D,2,FALSE)</f>
        <v>Comfortbeensteun (mechanisch -  lengtecorrigerend, per beensteun) voor rechthebbenden tot hun 18e verjaardag</v>
      </c>
    </row>
    <row r="412" spans="1:9" s="26" customFormat="1" x14ac:dyDescent="0.3">
      <c r="A412" s="49">
        <v>61</v>
      </c>
      <c r="B412" s="50" t="s">
        <v>974</v>
      </c>
      <c r="C412" s="50" t="s">
        <v>973</v>
      </c>
      <c r="D412" s="50"/>
      <c r="E412" s="50"/>
      <c r="F412" s="50">
        <v>520715</v>
      </c>
      <c r="G412" s="102">
        <v>410693</v>
      </c>
      <c r="H412" s="50" t="str">
        <f>VLOOKUP(G412,'AMOB (61) CS'!B:D,3,FALSE)</f>
        <v>Repose-jambes de confort réglables électriquement (avec correction de la longueur , la paire)</v>
      </c>
      <c r="I412" s="52" t="str">
        <f>VLOOKUP(G412,'AMOB (61) CS'!B:D,2,FALSE)</f>
        <v>Elektrisch verstelbare comfortbeensteunen (lengtecorrigerend, per paar)</v>
      </c>
    </row>
    <row r="413" spans="1:9" s="26" customFormat="1" x14ac:dyDescent="0.3">
      <c r="A413" s="49">
        <v>61</v>
      </c>
      <c r="B413" s="50" t="s">
        <v>974</v>
      </c>
      <c r="C413" s="50" t="s">
        <v>973</v>
      </c>
      <c r="D413" s="50"/>
      <c r="E413" s="50"/>
      <c r="F413" s="50">
        <v>520726</v>
      </c>
      <c r="G413" s="102">
        <v>410704</v>
      </c>
      <c r="H413" s="50" t="str">
        <f>VLOOKUP(G413,'AMOB (61) CS'!B:D,3,FALSE)</f>
        <v>Repose-jambes de confort réglables électriquement (avec correction de la longueur , la paire)</v>
      </c>
      <c r="I413" s="52" t="str">
        <f>VLOOKUP(G413,'AMOB (61) CS'!B:D,2,FALSE)</f>
        <v>Elektrisch verstelbare comfortbeensteunen (lengtecorrigerend, per paar)</v>
      </c>
    </row>
    <row r="414" spans="1:9" s="26" customFormat="1" x14ac:dyDescent="0.3">
      <c r="A414" s="49">
        <v>61</v>
      </c>
      <c r="B414" s="50" t="s">
        <v>974</v>
      </c>
      <c r="C414" s="50" t="s">
        <v>973</v>
      </c>
      <c r="D414" s="50"/>
      <c r="E414" s="50"/>
      <c r="F414" s="50">
        <v>520730</v>
      </c>
      <c r="G414" s="102">
        <v>410715</v>
      </c>
      <c r="H414" s="50" t="str">
        <f>VLOOKUP(G414,'AMOB (61) CS'!B:D,3,FALSE)</f>
        <v>Repose-jambe de confort réglables électriquement (avec correction de la longueur, la paire) - pour bénéficiaires jusqu'à leur 18e anniversaire</v>
      </c>
      <c r="I414" s="52" t="str">
        <f>VLOOKUP(G414,'AMOB (61) CS'!B:D,2,FALSE)</f>
        <v>Elektrisch verstelbare comfortbeensteunen (lengtecorrigerend, per paar) - voor rechthebbenden tot de 18de verjaardag</v>
      </c>
    </row>
    <row r="415" spans="1:9" s="26" customFormat="1" x14ac:dyDescent="0.3">
      <c r="A415" s="49">
        <v>61</v>
      </c>
      <c r="B415" s="50" t="s">
        <v>974</v>
      </c>
      <c r="C415" s="50" t="s">
        <v>973</v>
      </c>
      <c r="D415" s="50"/>
      <c r="E415" s="50"/>
      <c r="F415" s="50">
        <v>520741</v>
      </c>
      <c r="G415" s="102">
        <v>410726</v>
      </c>
      <c r="H415" s="50" t="str">
        <f>VLOOKUP(G415,'AMOB (61) CS'!B:D,3,FALSE)</f>
        <v>Repose-jambe de confort réglables électriquement (avec correction de la longueur, la paire) - pour bénéficiaires jusqu'à leur 18e anniversaire</v>
      </c>
      <c r="I415" s="52" t="str">
        <f>VLOOKUP(G415,'AMOB (61) CS'!B:D,2,FALSE)</f>
        <v>Elektrisch verstelbare comfortbeensteunen (lengtecorrigerend, per paar) - voor rechthebbenden tot de 18de verjaardag</v>
      </c>
    </row>
    <row r="416" spans="1:9" s="26" customFormat="1" x14ac:dyDescent="0.3">
      <c r="A416" s="49">
        <v>61</v>
      </c>
      <c r="B416" s="50" t="s">
        <v>974</v>
      </c>
      <c r="C416" s="50" t="s">
        <v>973</v>
      </c>
      <c r="D416" s="50"/>
      <c r="E416" s="50"/>
      <c r="F416" s="50">
        <v>520752</v>
      </c>
      <c r="G416" s="102">
        <v>410737</v>
      </c>
      <c r="H416" s="50" t="str">
        <f>VLOOKUP(G416,'AMOB (61) CS'!B:D,3,FALSE)</f>
        <v>Palettes pose-pieds ajustables en inclinaison (la paire) (ou plaque pose-pieds en une pièce ajustable en inclinaison)</v>
      </c>
      <c r="I416" s="52" t="str">
        <f>VLOOKUP(G416,'AMOB (61) CS'!B:D,2,FALSE)</f>
        <v>In hoek instelbare voetplaten (per paar) (of ééndelige in hoek instelbare voetenplaat)</v>
      </c>
    </row>
    <row r="417" spans="1:9" s="26" customFormat="1" x14ac:dyDescent="0.3">
      <c r="A417" s="49">
        <v>61</v>
      </c>
      <c r="B417" s="50" t="s">
        <v>974</v>
      </c>
      <c r="C417" s="50" t="s">
        <v>973</v>
      </c>
      <c r="D417" s="50"/>
      <c r="E417" s="50"/>
      <c r="F417" s="50">
        <v>520763</v>
      </c>
      <c r="G417" s="102">
        <v>410748</v>
      </c>
      <c r="H417" s="50" t="str">
        <f>VLOOKUP(G417,'AMOB (61) CS'!B:D,3,FALSE)</f>
        <v>Palettes pose-pieds ajustables en inclinaison (la paire) (ou plaque pose-pieds en une pièce ajustable en inclinaison)</v>
      </c>
      <c r="I417" s="52" t="str">
        <f>VLOOKUP(G417,'AMOB (61) CS'!B:D,2,FALSE)</f>
        <v>In hoek instelbare voetplaten (per paar) (of ééndelige in hoek instelbare voetenplaat)</v>
      </c>
    </row>
    <row r="418" spans="1:9" s="26" customFormat="1" x14ac:dyDescent="0.3">
      <c r="A418" s="49">
        <v>61</v>
      </c>
      <c r="B418" s="50" t="s">
        <v>974</v>
      </c>
      <c r="C418" s="50" t="s">
        <v>973</v>
      </c>
      <c r="D418" s="50"/>
      <c r="E418" s="50"/>
      <c r="F418" s="50">
        <v>520774</v>
      </c>
      <c r="G418" s="102">
        <v>410759</v>
      </c>
      <c r="H418" s="50" t="str">
        <f>VLOOKUP(G418,'AMOB (61) CS'!B:D,3,FALSE)</f>
        <v>Système de fixation du pied (la pièce)</v>
      </c>
      <c r="I418" s="52" t="str">
        <f>VLOOKUP(G418,'AMOB (61) CS'!B:D,2,FALSE)</f>
        <v>Voetfixatiesysteem (per stuk)</v>
      </c>
    </row>
    <row r="419" spans="1:9" s="26" customFormat="1" x14ac:dyDescent="0.3">
      <c r="A419" s="49">
        <v>61</v>
      </c>
      <c r="B419" s="50" t="s">
        <v>974</v>
      </c>
      <c r="C419" s="50" t="s">
        <v>973</v>
      </c>
      <c r="D419" s="50"/>
      <c r="E419" s="50"/>
      <c r="F419" s="50">
        <v>520785</v>
      </c>
      <c r="G419" s="102">
        <v>410763</v>
      </c>
      <c r="H419" s="50" t="str">
        <f>VLOOKUP(G419,'AMOB (61) CS'!B:D,3,FALSE)</f>
        <v>Système de fixation du pied (la pièce)</v>
      </c>
      <c r="I419" s="52" t="str">
        <f>VLOOKUP(G419,'AMOB (61) CS'!B:D,2,FALSE)</f>
        <v>Voetfixatiesysteem (per stuk)</v>
      </c>
    </row>
    <row r="420" spans="1:9" s="26" customFormat="1" x14ac:dyDescent="0.3">
      <c r="A420" s="49">
        <v>61</v>
      </c>
      <c r="B420" s="50" t="s">
        <v>974</v>
      </c>
      <c r="C420" s="50" t="s">
        <v>973</v>
      </c>
      <c r="D420" s="50"/>
      <c r="E420" s="50"/>
      <c r="F420" s="50">
        <v>520796</v>
      </c>
      <c r="G420" s="102">
        <v>410774</v>
      </c>
      <c r="H420" s="50" t="str">
        <f>VLOOKUP(G420,'AMOB (61) CS'!B:D,3,FALSE)</f>
        <v>Plaque cale-pied (la pièce)</v>
      </c>
      <c r="I420" s="52" t="str">
        <f>VLOOKUP(G420,'AMOB (61) CS'!B:D,2,FALSE)</f>
        <v>Voetplaat (per stuk)</v>
      </c>
    </row>
    <row r="421" spans="1:9" s="26" customFormat="1" x14ac:dyDescent="0.3">
      <c r="A421" s="49">
        <v>61</v>
      </c>
      <c r="B421" s="50" t="s">
        <v>974</v>
      </c>
      <c r="C421" s="50" t="s">
        <v>973</v>
      </c>
      <c r="D421" s="50"/>
      <c r="E421" s="50"/>
      <c r="F421" s="50">
        <v>520800</v>
      </c>
      <c r="G421" s="102">
        <v>410785</v>
      </c>
      <c r="H421" s="50" t="str">
        <f>VLOOKUP(G421,'AMOB (61) CS'!B:D,3,FALSE)</f>
        <v>Plaque cale-pied (la pièce)</v>
      </c>
      <c r="I421" s="52" t="str">
        <f>VLOOKUP(G421,'AMOB (61) CS'!B:D,2,FALSE)</f>
        <v>Voetplaat (per stuk)</v>
      </c>
    </row>
    <row r="422" spans="1:9" s="26" customFormat="1" x14ac:dyDescent="0.3">
      <c r="A422" s="49">
        <v>61</v>
      </c>
      <c r="B422" s="50" t="s">
        <v>974</v>
      </c>
      <c r="C422" s="50" t="s">
        <v>973</v>
      </c>
      <c r="D422" s="50"/>
      <c r="E422" s="50"/>
      <c r="F422" s="50">
        <v>520811</v>
      </c>
      <c r="G422" s="102">
        <v>410796</v>
      </c>
      <c r="H422" s="50" t="str">
        <f>VLOOKUP(G422,'AMOB (61) CS'!B:D,3,FALSE)</f>
        <v>Attelle-cheville-pied (la pièce)</v>
      </c>
      <c r="I422" s="52" t="str">
        <f>VLOOKUP(G422,'AMOB (61) CS'!B:D,2,FALSE)</f>
        <v>Enkel-voetspalk (per stuk)</v>
      </c>
    </row>
    <row r="423" spans="1:9" s="26" customFormat="1" x14ac:dyDescent="0.3">
      <c r="A423" s="49">
        <v>61</v>
      </c>
      <c r="B423" s="50" t="s">
        <v>974</v>
      </c>
      <c r="C423" s="50" t="s">
        <v>973</v>
      </c>
      <c r="D423" s="50"/>
      <c r="E423" s="50"/>
      <c r="F423" s="50">
        <v>520822</v>
      </c>
      <c r="G423" s="102">
        <v>410807</v>
      </c>
      <c r="H423" s="50" t="str">
        <f>VLOOKUP(G423,'AMOB (61) CS'!B:D,3,FALSE)</f>
        <v>Attelle-cheville-pied (la pièce)</v>
      </c>
      <c r="I423" s="52" t="str">
        <f>VLOOKUP(G423,'AMOB (61) CS'!B:D,2,FALSE)</f>
        <v>Enkel-voetspalk (per stuk)</v>
      </c>
    </row>
    <row r="424" spans="1:9" s="26" customFormat="1" x14ac:dyDescent="0.3">
      <c r="A424" s="49">
        <v>61</v>
      </c>
      <c r="B424" s="50" t="s">
        <v>974</v>
      </c>
      <c r="C424" s="50" t="s">
        <v>973</v>
      </c>
      <c r="D424" s="50"/>
      <c r="E424" s="50"/>
      <c r="F424" s="50">
        <v>520833</v>
      </c>
      <c r="G424" s="102">
        <v>410818</v>
      </c>
      <c r="H424" s="50" t="str">
        <f>VLOOKUP(G424,'AMOB (61) CS'!B:D,3,FALSE)</f>
        <v>Adaptation de la longueur de la manivelle des pédales</v>
      </c>
      <c r="I424" s="52" t="str">
        <f>VLOOKUP(G424,'AMOB (61) CS'!B:D,2,FALSE)</f>
        <v>Aanpassing van de lengte van de pedaalkruk</v>
      </c>
    </row>
    <row r="425" spans="1:9" s="26" customFormat="1" x14ac:dyDescent="0.3">
      <c r="A425" s="49">
        <v>61</v>
      </c>
      <c r="B425" s="50" t="s">
        <v>974</v>
      </c>
      <c r="C425" s="50" t="s">
        <v>973</v>
      </c>
      <c r="D425" s="50"/>
      <c r="E425" s="50"/>
      <c r="F425" s="50">
        <v>520844</v>
      </c>
      <c r="G425" s="102">
        <v>410829</v>
      </c>
      <c r="H425" s="50" t="str">
        <f>VLOOKUP(G425,'AMOB (61) CS'!B:D,3,FALSE)</f>
        <v>Adaptation de la longueur de la manivelle des pédales</v>
      </c>
      <c r="I425" s="52" t="str">
        <f>VLOOKUP(G425,'AMOB (61) CS'!B:D,2,FALSE)</f>
        <v>Aanpassing van de lengte van de pedaalkruk</v>
      </c>
    </row>
    <row r="426" spans="1:9" s="26" customFormat="1" x14ac:dyDescent="0.3">
      <c r="A426" s="49">
        <v>61</v>
      </c>
      <c r="B426" s="50" t="s">
        <v>974</v>
      </c>
      <c r="C426" s="50" t="s">
        <v>973</v>
      </c>
      <c r="D426" s="50"/>
      <c r="E426" s="50"/>
      <c r="F426" s="50">
        <v>520855</v>
      </c>
      <c r="G426" s="102">
        <v>410833</v>
      </c>
      <c r="H426" s="50" t="str">
        <f>VLOOKUP(G426,'AMOB (61) CS'!B:D,3,FALSE)</f>
        <v>Accoudoirs (ajustables en hauteur) (la paire)</v>
      </c>
      <c r="I426" s="52" t="str">
        <f>VLOOKUP(G426,'AMOB (61) CS'!B:D,2,FALSE)</f>
        <v>Armsteunen (in hoogte instelbaar) (per paar)</v>
      </c>
    </row>
    <row r="427" spans="1:9" s="26" customFormat="1" x14ac:dyDescent="0.3">
      <c r="A427" s="49">
        <v>61</v>
      </c>
      <c r="B427" s="50" t="s">
        <v>974</v>
      </c>
      <c r="C427" s="50" t="s">
        <v>973</v>
      </c>
      <c r="D427" s="50"/>
      <c r="E427" s="50"/>
      <c r="F427" s="50">
        <v>520866</v>
      </c>
      <c r="G427" s="102">
        <v>410844</v>
      </c>
      <c r="H427" s="50" t="str">
        <f>VLOOKUP(G427,'AMOB (61) CS'!B:D,3,FALSE)</f>
        <v>Accoudoirs (ajustables en hauteur) (la paire)</v>
      </c>
      <c r="I427" s="52" t="str">
        <f>VLOOKUP(G427,'AMOB (61) CS'!B:D,2,FALSE)</f>
        <v>Armsteunen (in hoogte instelbaar) (per paar)</v>
      </c>
    </row>
    <row r="428" spans="1:9" s="26" customFormat="1" x14ac:dyDescent="0.3">
      <c r="A428" s="49">
        <v>61</v>
      </c>
      <c r="B428" s="50" t="s">
        <v>974</v>
      </c>
      <c r="C428" s="50" t="s">
        <v>973</v>
      </c>
      <c r="D428" s="50"/>
      <c r="E428" s="50"/>
      <c r="F428" s="50">
        <v>520870</v>
      </c>
      <c r="G428" s="102">
        <v>410855</v>
      </c>
      <c r="H428" s="50" t="str">
        <f>VLOOKUP(G428,'AMOB (61) CS'!B:D,3,FALSE)</f>
        <v>Guidon adapté</v>
      </c>
      <c r="I428" s="52" t="str">
        <f>VLOOKUP(G428,'AMOB (61) CS'!B:D,2,FALSE)</f>
        <v>Aangepast stuur</v>
      </c>
    </row>
    <row r="429" spans="1:9" s="26" customFormat="1" x14ac:dyDescent="0.3">
      <c r="A429" s="49">
        <v>61</v>
      </c>
      <c r="B429" s="50" t="s">
        <v>974</v>
      </c>
      <c r="C429" s="50" t="s">
        <v>973</v>
      </c>
      <c r="D429" s="50"/>
      <c r="E429" s="50"/>
      <c r="F429" s="50">
        <v>520881</v>
      </c>
      <c r="G429" s="102">
        <v>410866</v>
      </c>
      <c r="H429" s="50" t="str">
        <f>VLOOKUP(G429,'AMOB (61) CS'!B:D,3,FALSE)</f>
        <v>Guidon adapté</v>
      </c>
      <c r="I429" s="52" t="str">
        <f>VLOOKUP(G429,'AMOB (61) CS'!B:D,2,FALSE)</f>
        <v>Aangepast stuur</v>
      </c>
    </row>
    <row r="430" spans="1:9" s="26" customFormat="1" x14ac:dyDescent="0.3">
      <c r="A430" s="49">
        <v>61</v>
      </c>
      <c r="B430" s="50" t="s">
        <v>974</v>
      </c>
      <c r="C430" s="50" t="s">
        <v>973</v>
      </c>
      <c r="D430" s="50"/>
      <c r="E430" s="50"/>
      <c r="F430" s="50">
        <v>520892</v>
      </c>
      <c r="G430" s="102">
        <v>410877</v>
      </c>
      <c r="H430" s="50" t="str">
        <f>VLOOKUP(G430,'AMOB (61) CS'!B:D,3,FALSE)</f>
        <v>Plaque de base réglable pour coussin anti-escarres</v>
      </c>
      <c r="I430" s="52" t="str">
        <f>VLOOKUP(G430,'AMOB (61) CS'!B:D,2,FALSE)</f>
        <v>Regelbare basisplaat voor antidecubituszitkussen</v>
      </c>
    </row>
    <row r="431" spans="1:9" s="26" customFormat="1" x14ac:dyDescent="0.3">
      <c r="A431" s="49">
        <v>61</v>
      </c>
      <c r="B431" s="50" t="s">
        <v>974</v>
      </c>
      <c r="C431" s="50" t="s">
        <v>973</v>
      </c>
      <c r="D431" s="50"/>
      <c r="E431" s="50"/>
      <c r="F431" s="50">
        <v>520903</v>
      </c>
      <c r="G431" s="102">
        <v>410888</v>
      </c>
      <c r="H431" s="50" t="str">
        <f>VLOOKUP(G431,'AMOB (61) CS'!B:D,3,FALSE)</f>
        <v>Plaque de base réglable pour coussin anti-escarres</v>
      </c>
      <c r="I431" s="52" t="str">
        <f>VLOOKUP(G431,'AMOB (61) CS'!B:D,2,FALSE)</f>
        <v>Regelbare basisplaat voor antidecubituszitkussen</v>
      </c>
    </row>
    <row r="432" spans="1:9" s="26" customFormat="1" x14ac:dyDescent="0.3">
      <c r="A432" s="49">
        <v>61</v>
      </c>
      <c r="B432" s="50" t="s">
        <v>974</v>
      </c>
      <c r="C432" s="50" t="s">
        <v>973</v>
      </c>
      <c r="D432" s="50"/>
      <c r="E432" s="50"/>
      <c r="F432" s="50">
        <v>520914</v>
      </c>
      <c r="G432" s="102">
        <v>410899</v>
      </c>
      <c r="H432" s="50" t="str">
        <f>VLOOKUP(G432,'AMOB (61) CS'!B:D,3,FALSE)</f>
        <v>Siège préformé</v>
      </c>
      <c r="I432" s="52" t="str">
        <f>VLOOKUP(G432,'AMOB (61) CS'!B:D,2,FALSE)</f>
        <v>Voorgevormde zit</v>
      </c>
    </row>
    <row r="433" spans="1:9" s="26" customFormat="1" x14ac:dyDescent="0.3">
      <c r="A433" s="49">
        <v>61</v>
      </c>
      <c r="B433" s="50" t="s">
        <v>974</v>
      </c>
      <c r="C433" s="50" t="s">
        <v>973</v>
      </c>
      <c r="D433" s="50"/>
      <c r="E433" s="50"/>
      <c r="F433" s="50">
        <v>520925</v>
      </c>
      <c r="G433" s="102">
        <v>410903</v>
      </c>
      <c r="H433" s="50" t="str">
        <f>VLOOKUP(G433,'AMOB (61) CS'!B:D,3,FALSE)</f>
        <v>Siège préformé</v>
      </c>
      <c r="I433" s="52" t="str">
        <f>VLOOKUP(G433,'AMOB (61) CS'!B:D,2,FALSE)</f>
        <v>Voorgevormde zit</v>
      </c>
    </row>
    <row r="434" spans="1:9" s="26" customFormat="1" x14ac:dyDescent="0.3">
      <c r="A434" s="49">
        <v>61</v>
      </c>
      <c r="B434" s="50" t="s">
        <v>974</v>
      </c>
      <c r="C434" s="50" t="s">
        <v>973</v>
      </c>
      <c r="D434" s="50"/>
      <c r="E434" s="50"/>
      <c r="F434" s="50">
        <v>520936</v>
      </c>
      <c r="G434" s="102">
        <v>410914</v>
      </c>
      <c r="H434" s="50" t="str">
        <f>VLOOKUP(G434,'AMOB (61) CS'!B:D,3,FALSE)</f>
        <v>Dossier préformé</v>
      </c>
      <c r="I434" s="52" t="str">
        <f>VLOOKUP(G434,'AMOB (61) CS'!B:D,2,FALSE)</f>
        <v>Voorgevormde rug</v>
      </c>
    </row>
    <row r="435" spans="1:9" s="26" customFormat="1" x14ac:dyDescent="0.3">
      <c r="A435" s="49">
        <v>61</v>
      </c>
      <c r="B435" s="50" t="s">
        <v>974</v>
      </c>
      <c r="C435" s="50" t="s">
        <v>973</v>
      </c>
      <c r="D435" s="50"/>
      <c r="E435" s="50"/>
      <c r="F435" s="50">
        <v>520940</v>
      </c>
      <c r="G435" s="102">
        <v>410925</v>
      </c>
      <c r="H435" s="50" t="str">
        <f>VLOOKUP(G435,'AMOB (61) CS'!B:D,3,FALSE)</f>
        <v>Dossier préformé</v>
      </c>
      <c r="I435" s="52" t="str">
        <f>VLOOKUP(G435,'AMOB (61) CS'!B:D,2,FALSE)</f>
        <v>Voorgevormde rug</v>
      </c>
    </row>
    <row r="436" spans="1:9" s="26" customFormat="1" x14ac:dyDescent="0.3">
      <c r="A436" s="49">
        <v>61</v>
      </c>
      <c r="B436" s="50" t="s">
        <v>974</v>
      </c>
      <c r="C436" s="50" t="s">
        <v>973</v>
      </c>
      <c r="D436" s="50"/>
      <c r="E436" s="50"/>
      <c r="F436" s="50">
        <v>520951</v>
      </c>
      <c r="G436" s="102">
        <v>410936</v>
      </c>
      <c r="H436" s="50" t="str">
        <f>VLOOKUP(G436,'AMOB (61) CS'!B:D,3,FALSE)</f>
        <v>Réglage de l'inclinaison du dossier (angle du dossier ajustable ou réglable jusqu'à minimum 30°)</v>
      </c>
      <c r="I436" s="52" t="str">
        <f>VLOOKUP(G436,'AMOB (61) CS'!B:D,2,FALSE)</f>
        <v>Rughoekverstelling (instelbare of verstelbare rughoek tot minimum 30°)</v>
      </c>
    </row>
    <row r="437" spans="1:9" s="26" customFormat="1" x14ac:dyDescent="0.3">
      <c r="A437" s="49">
        <v>61</v>
      </c>
      <c r="B437" s="50" t="s">
        <v>974</v>
      </c>
      <c r="C437" s="50" t="s">
        <v>973</v>
      </c>
      <c r="D437" s="50"/>
      <c r="E437" s="50"/>
      <c r="F437" s="50">
        <v>520962</v>
      </c>
      <c r="G437" s="102">
        <v>410947</v>
      </c>
      <c r="H437" s="50" t="str">
        <f>VLOOKUP(G437,'AMOB (61) CS'!B:D,3,FALSE)</f>
        <v>Réglage de l'inclinaison du dossier (angle du dossier ajustable ou réglable jusqu'à minimum 30°)</v>
      </c>
      <c r="I437" s="52" t="str">
        <f>VLOOKUP(G437,'AMOB (61) CS'!B:D,2,FALSE)</f>
        <v>Rughoekverstelling (instelbare of verstelbare rughoek tot minimum 30°)</v>
      </c>
    </row>
    <row r="438" spans="1:9" s="26" customFormat="1" x14ac:dyDescent="0.3">
      <c r="A438" s="49">
        <v>61</v>
      </c>
      <c r="B438" s="50" t="s">
        <v>974</v>
      </c>
      <c r="C438" s="50" t="s">
        <v>973</v>
      </c>
      <c r="D438" s="50"/>
      <c r="E438" s="50"/>
      <c r="F438" s="50">
        <v>520973</v>
      </c>
      <c r="G438" s="102">
        <v>410958</v>
      </c>
      <c r="H438" s="50" t="str">
        <f>VLOOKUP(G438,'AMOB (61) CS'!B:D,3,FALSE)</f>
        <v>Réglage de l'inclinaison du dossier (angle du dossier ajustable ou réglable jusqu'à 90°)</v>
      </c>
      <c r="I438" s="52" t="str">
        <f>VLOOKUP(G438,'AMOB (61) CS'!B:D,2,FALSE)</f>
        <v>Rughoekverstelling (instelbare of verstelbare rughoek tot 90°)</v>
      </c>
    </row>
    <row r="439" spans="1:9" s="26" customFormat="1" x14ac:dyDescent="0.3">
      <c r="A439" s="49">
        <v>61</v>
      </c>
      <c r="B439" s="50" t="s">
        <v>974</v>
      </c>
      <c r="C439" s="50" t="s">
        <v>973</v>
      </c>
      <c r="D439" s="50"/>
      <c r="E439" s="50"/>
      <c r="F439" s="50">
        <v>520984</v>
      </c>
      <c r="G439" s="102">
        <v>410969</v>
      </c>
      <c r="H439" s="50" t="str">
        <f>VLOOKUP(G439,'AMOB (61) CS'!B:D,3,FALSE)</f>
        <v>Réglage de l'inclinaison du dossier (angle du dossier ajustable ou réglable jusqu'à 90°)</v>
      </c>
      <c r="I439" s="52" t="str">
        <f>VLOOKUP(G439,'AMOB (61) CS'!B:D,2,FALSE)</f>
        <v>Rughoekverstelling (instelbare of verstelbare rughoek tot 90°)</v>
      </c>
    </row>
    <row r="440" spans="1:9" s="26" customFormat="1" x14ac:dyDescent="0.3">
      <c r="A440" s="49">
        <v>61</v>
      </c>
      <c r="B440" s="50" t="s">
        <v>974</v>
      </c>
      <c r="C440" s="50" t="s">
        <v>973</v>
      </c>
      <c r="D440" s="50"/>
      <c r="E440" s="50"/>
      <c r="F440" s="50">
        <v>520995</v>
      </c>
      <c r="G440" s="102">
        <v>410973</v>
      </c>
      <c r="H440" s="50" t="str">
        <f>VLOOKUP(G440,'AMOB (61) CS'!B:D,3,FALSE)</f>
        <v>Réglage de l'inclinaison du dossier (angle du dossier ajustable ou réglable)</v>
      </c>
      <c r="I440" s="52" t="str">
        <f>VLOOKUP(G440,'AMOB (61) CS'!B:D,2,FALSE)</f>
        <v>Rughoekverstelling (instelbare of verstelbare rughoek)</v>
      </c>
    </row>
    <row r="441" spans="1:9" s="26" customFormat="1" x14ac:dyDescent="0.3">
      <c r="A441" s="49">
        <v>61</v>
      </c>
      <c r="B441" s="50" t="s">
        <v>974</v>
      </c>
      <c r="C441" s="50" t="s">
        <v>973</v>
      </c>
      <c r="D441" s="50"/>
      <c r="E441" s="50"/>
      <c r="F441" s="50">
        <v>521006</v>
      </c>
      <c r="G441" s="102">
        <v>410984</v>
      </c>
      <c r="H441" s="50" t="str">
        <f>VLOOKUP(G441,'AMOB (61) CS'!B:D,3,FALSE)</f>
        <v>Réglage de l'inclinaison du dossier (angle du dossier ajustable ou réglable)</v>
      </c>
      <c r="I441" s="52" t="str">
        <f>VLOOKUP(G441,'AMOB (61) CS'!B:D,2,FALSE)</f>
        <v>Rughoekverstelling (instelbare of verstelbare rughoek)</v>
      </c>
    </row>
    <row r="442" spans="1:9" s="26" customFormat="1" x14ac:dyDescent="0.3">
      <c r="A442" s="49">
        <v>61</v>
      </c>
      <c r="B442" s="50" t="s">
        <v>974</v>
      </c>
      <c r="C442" s="50" t="s">
        <v>973</v>
      </c>
      <c r="D442" s="50"/>
      <c r="E442" s="50"/>
      <c r="F442" s="50">
        <v>521010</v>
      </c>
      <c r="G442" s="102">
        <v>410995</v>
      </c>
      <c r="H442" s="50" t="str">
        <f>VLOOKUP(G442,'AMOB (61) CS'!B:D,3,FALSE)</f>
        <v>Réglage de l'inclinaison du siège (angle du siège ajustable)</v>
      </c>
      <c r="I442" s="52" t="str">
        <f>VLOOKUP(G442,'AMOB (61) CS'!B:D,2,FALSE)</f>
        <v>Zithoekverstelling (instelbare  zithoek)</v>
      </c>
    </row>
    <row r="443" spans="1:9" s="26" customFormat="1" x14ac:dyDescent="0.3">
      <c r="A443" s="49">
        <v>61</v>
      </c>
      <c r="B443" s="50" t="s">
        <v>974</v>
      </c>
      <c r="C443" s="50" t="s">
        <v>973</v>
      </c>
      <c r="D443" s="50"/>
      <c r="E443" s="50"/>
      <c r="F443" s="50">
        <v>521021</v>
      </c>
      <c r="G443" s="102">
        <v>411006</v>
      </c>
      <c r="H443" s="50" t="str">
        <f>VLOOKUP(G443,'AMOB (61) CS'!B:D,3,FALSE)</f>
        <v>Réglage de l'inclinaison du siège (angle du siège ajustable)</v>
      </c>
      <c r="I443" s="52" t="str">
        <f>VLOOKUP(G443,'AMOB (61) CS'!B:D,2,FALSE)</f>
        <v>Zithoekverstelling (instelbare  zithoek)</v>
      </c>
    </row>
    <row r="444" spans="1:9" s="26" customFormat="1" x14ac:dyDescent="0.3">
      <c r="A444" s="49">
        <v>61</v>
      </c>
      <c r="B444" s="50" t="s">
        <v>974</v>
      </c>
      <c r="C444" s="50" t="s">
        <v>973</v>
      </c>
      <c r="D444" s="50"/>
      <c r="E444" s="50"/>
      <c r="F444" s="50">
        <v>521032</v>
      </c>
      <c r="G444" s="102">
        <v>411017</v>
      </c>
      <c r="H444" s="50" t="str">
        <f>VLOOKUP(G444,'AMOB (61) CS'!B:D,3,FALSE)</f>
        <v>Siège basculant électriquement</v>
      </c>
      <c r="I444" s="52" t="str">
        <f>VLOOKUP(G444,'AMOB (61) CS'!B:D,2,FALSE)</f>
        <v>Elektrisch kantelbare zit</v>
      </c>
    </row>
    <row r="445" spans="1:9" s="26" customFormat="1" x14ac:dyDescent="0.3">
      <c r="A445" s="49">
        <v>61</v>
      </c>
      <c r="B445" s="50" t="s">
        <v>974</v>
      </c>
      <c r="C445" s="50" t="s">
        <v>973</v>
      </c>
      <c r="D445" s="50"/>
      <c r="E445" s="50"/>
      <c r="F445" s="50">
        <v>521043</v>
      </c>
      <c r="G445" s="102">
        <v>411028</v>
      </c>
      <c r="H445" s="50" t="str">
        <f>VLOOKUP(G445,'AMOB (61) CS'!B:D,3,FALSE)</f>
        <v>Siège basculant électriquement</v>
      </c>
      <c r="I445" s="52" t="str">
        <f>VLOOKUP(G445,'AMOB (61) CS'!B:D,2,FALSE)</f>
        <v>Elektrisch kantelbare zit</v>
      </c>
    </row>
    <row r="446" spans="1:9" s="26" customFormat="1" x14ac:dyDescent="0.3">
      <c r="A446" s="49">
        <v>61</v>
      </c>
      <c r="B446" s="50" t="s">
        <v>974</v>
      </c>
      <c r="C446" s="50" t="s">
        <v>973</v>
      </c>
      <c r="D446" s="50"/>
      <c r="E446" s="50"/>
      <c r="F446" s="50">
        <v>521054</v>
      </c>
      <c r="G446" s="102">
        <v>411039</v>
      </c>
      <c r="H446" s="50" t="str">
        <f>VLOOKUP(G446,'AMOB (61) CS'!B:D,3,FALSE)</f>
        <v>Réglage électrique de l'inclinaison du dossier (angle du dossier réglable)</v>
      </c>
      <c r="I446" s="52" t="str">
        <f>VLOOKUP(G446,'AMOB (61) CS'!B:D,2,FALSE)</f>
        <v>Elektrisch in hoek verstelbare rug</v>
      </c>
    </row>
    <row r="447" spans="1:9" s="26" customFormat="1" x14ac:dyDescent="0.3">
      <c r="A447" s="49">
        <v>61</v>
      </c>
      <c r="B447" s="50" t="s">
        <v>974</v>
      </c>
      <c r="C447" s="50" t="s">
        <v>973</v>
      </c>
      <c r="D447" s="50"/>
      <c r="E447" s="50"/>
      <c r="F447" s="50">
        <v>521065</v>
      </c>
      <c r="G447" s="102">
        <v>411043</v>
      </c>
      <c r="H447" s="50" t="str">
        <f>VLOOKUP(G447,'AMOB (61) CS'!B:D,3,FALSE)</f>
        <v>Réglage électrique de l'inclinaison du dossier (angle du dossier réglable)</v>
      </c>
      <c r="I447" s="52" t="str">
        <f>VLOOKUP(G447,'AMOB (61) CS'!B:D,2,FALSE)</f>
        <v>Elektrisch in hoek verstelbare rug</v>
      </c>
    </row>
    <row r="448" spans="1:9" s="26" customFormat="1" x14ac:dyDescent="0.3">
      <c r="A448" s="49">
        <v>61</v>
      </c>
      <c r="B448" s="50" t="s">
        <v>974</v>
      </c>
      <c r="C448" s="50" t="s">
        <v>973</v>
      </c>
      <c r="D448" s="50"/>
      <c r="E448" s="50"/>
      <c r="F448" s="50">
        <v>521076</v>
      </c>
      <c r="G448" s="102">
        <v>411054</v>
      </c>
      <c r="H448" s="50" t="str">
        <f>VLOOKUP(G448,'AMOB (61) CS'!B:D,3,FALSE)</f>
        <v>Unité d'assise électrique réglable en hauteur</v>
      </c>
      <c r="I448" s="52" t="str">
        <f>VLOOKUP(G448,'AMOB (61) CS'!B:D,2,FALSE)</f>
        <v>Elektrisch in hoogte verstelbare zit</v>
      </c>
    </row>
    <row r="449" spans="1:9" s="26" customFormat="1" x14ac:dyDescent="0.3">
      <c r="A449" s="49">
        <v>61</v>
      </c>
      <c r="B449" s="50" t="s">
        <v>974</v>
      </c>
      <c r="C449" s="50" t="s">
        <v>973</v>
      </c>
      <c r="D449" s="50"/>
      <c r="E449" s="50"/>
      <c r="F449" s="50">
        <v>521080</v>
      </c>
      <c r="G449" s="102">
        <v>411065</v>
      </c>
      <c r="H449" s="50" t="str">
        <f>VLOOKUP(G449,'AMOB (61) CS'!B:D,3,FALSE)</f>
        <v>Unité d'assise électrique réglable en hauteur</v>
      </c>
      <c r="I449" s="52" t="str">
        <f>VLOOKUP(G449,'AMOB (61) CS'!B:D,2,FALSE)</f>
        <v>Elektrisch in hoogte verstelbare zit</v>
      </c>
    </row>
    <row r="450" spans="1:9" s="26" customFormat="1" x14ac:dyDescent="0.3">
      <c r="A450" s="49">
        <v>61</v>
      </c>
      <c r="B450" s="50" t="s">
        <v>974</v>
      </c>
      <c r="C450" s="50" t="s">
        <v>973</v>
      </c>
      <c r="D450" s="50"/>
      <c r="E450" s="50"/>
      <c r="F450" s="50">
        <v>521091</v>
      </c>
      <c r="G450" s="102">
        <v>411076</v>
      </c>
      <c r="H450" s="50" t="str">
        <f>VLOOKUP(G450,'AMOB (61) CS'!B:D,3,FALSE)</f>
        <v>Unité d'assise électrique réglable en hauteur et jusqu'au sol</v>
      </c>
      <c r="I450" s="52" t="str">
        <f>VLOOKUP(G450,'AMOB (61) CS'!B:D,2,FALSE)</f>
        <v>Elektrisch in hoogte en tot aan de vloer verstelbare zit</v>
      </c>
    </row>
    <row r="451" spans="1:9" s="26" customFormat="1" x14ac:dyDescent="0.3">
      <c r="A451" s="49">
        <v>61</v>
      </c>
      <c r="B451" s="50" t="s">
        <v>974</v>
      </c>
      <c r="C451" s="50" t="s">
        <v>973</v>
      </c>
      <c r="D451" s="50"/>
      <c r="E451" s="50"/>
      <c r="F451" s="50">
        <v>521102</v>
      </c>
      <c r="G451" s="102">
        <v>411087</v>
      </c>
      <c r="H451" s="50" t="str">
        <f>VLOOKUP(G451,'AMOB (61) CS'!B:D,3,FALSE)</f>
        <v>Unité d'assise électrique réglable en hauteur et jusqu'au sol</v>
      </c>
      <c r="I451" s="52" t="str">
        <f>VLOOKUP(G451,'AMOB (61) CS'!B:D,2,FALSE)</f>
        <v>Elektrisch in hoogte en tot aan de vloer verstelbare zit</v>
      </c>
    </row>
    <row r="452" spans="1:9" s="26" customFormat="1" x14ac:dyDescent="0.3">
      <c r="A452" s="49">
        <v>61</v>
      </c>
      <c r="B452" s="50" t="s">
        <v>974</v>
      </c>
      <c r="C452" s="50" t="s">
        <v>973</v>
      </c>
      <c r="D452" s="50"/>
      <c r="E452" s="50"/>
      <c r="F452" s="50">
        <v>521113</v>
      </c>
      <c r="G452" s="102">
        <v>411098</v>
      </c>
      <c r="H452" s="50" t="str">
        <f>VLOOKUP(G452,'AMOB (61) CS'!B:D,3,FALSE)</f>
        <v>Fonction électrique de station debout</v>
      </c>
      <c r="I452" s="52" t="str">
        <f>VLOOKUP(G452,'AMOB (61) CS'!B:D,2,FALSE)</f>
        <v>Elektrische stafunctie</v>
      </c>
    </row>
    <row r="453" spans="1:9" s="26" customFormat="1" x14ac:dyDescent="0.3">
      <c r="A453" s="49">
        <v>61</v>
      </c>
      <c r="B453" s="50" t="s">
        <v>974</v>
      </c>
      <c r="C453" s="50" t="s">
        <v>973</v>
      </c>
      <c r="D453" s="50"/>
      <c r="E453" s="50"/>
      <c r="F453" s="50">
        <v>521124</v>
      </c>
      <c r="G453" s="102">
        <v>411109</v>
      </c>
      <c r="H453" s="50" t="str">
        <f>VLOOKUP(G453,'AMOB (61) CS'!B:D,3,FALSE)</f>
        <v>Fonction électrique de station debout</v>
      </c>
      <c r="I453" s="52" t="str">
        <f>VLOOKUP(G453,'AMOB (61) CS'!B:D,2,FALSE)</f>
        <v>Elektrische stafunctie</v>
      </c>
    </row>
    <row r="454" spans="1:9" s="26" customFormat="1" x14ac:dyDescent="0.3">
      <c r="A454" s="49">
        <v>61</v>
      </c>
      <c r="B454" s="50" t="s">
        <v>974</v>
      </c>
      <c r="C454" s="50" t="s">
        <v>973</v>
      </c>
      <c r="D454" s="50"/>
      <c r="E454" s="50"/>
      <c r="F454" s="50">
        <v>521135</v>
      </c>
      <c r="G454" s="102">
        <v>411113</v>
      </c>
      <c r="H454" s="50" t="str">
        <f>VLOOKUP(G454,'AMOB (61) CS'!B:D,3,FALSE)</f>
        <v>Appui-tête (réglable en hauteur, en profondeur et en inclinaison)</v>
      </c>
      <c r="I454" s="52" t="str">
        <f>VLOOKUP(G454,'AMOB (61) CS'!B:D,2,FALSE)</f>
        <v>Hoofdsteun (in hoogte en diepte verstelbaar en in hoek kantelbaar)</v>
      </c>
    </row>
    <row r="455" spans="1:9" s="26" customFormat="1" x14ac:dyDescent="0.3">
      <c r="A455" s="49">
        <v>61</v>
      </c>
      <c r="B455" s="50" t="s">
        <v>974</v>
      </c>
      <c r="C455" s="50" t="s">
        <v>973</v>
      </c>
      <c r="D455" s="50"/>
      <c r="E455" s="50"/>
      <c r="F455" s="50">
        <v>521146</v>
      </c>
      <c r="G455" s="102">
        <v>411124</v>
      </c>
      <c r="H455" s="50" t="str">
        <f>VLOOKUP(G455,'AMOB (61) CS'!B:D,3,FALSE)</f>
        <v>Appui-tête (réglable en hauteur, en profondeur et en inclinaison)</v>
      </c>
      <c r="I455" s="52" t="str">
        <f>VLOOKUP(G455,'AMOB (61) CS'!B:D,2,FALSE)</f>
        <v>Hoofdsteun (in hoogte en diepte verstelbaar en in hoek kantelbaar)</v>
      </c>
    </row>
    <row r="456" spans="1:9" s="26" customFormat="1" x14ac:dyDescent="0.3">
      <c r="A456" s="49">
        <v>61</v>
      </c>
      <c r="B456" s="50" t="s">
        <v>974</v>
      </c>
      <c r="C456" s="50" t="s">
        <v>973</v>
      </c>
      <c r="D456" s="50"/>
      <c r="E456" s="50"/>
      <c r="F456" s="50">
        <v>521150</v>
      </c>
      <c r="G456" s="102">
        <v>411135</v>
      </c>
      <c r="H456" s="50" t="str">
        <f>VLOOKUP(G456,'AMOB (61) CS'!B:D,3,FALSE)</f>
        <v>Pelote du dossier (par pelote)</v>
      </c>
      <c r="I456" s="52" t="str">
        <f>VLOOKUP(G456,'AMOB (61) CS'!B:D,2,FALSE)</f>
        <v>Rugpelotten (per stuk)</v>
      </c>
    </row>
    <row r="457" spans="1:9" s="26" customFormat="1" x14ac:dyDescent="0.3">
      <c r="A457" s="49">
        <v>61</v>
      </c>
      <c r="B457" s="50" t="s">
        <v>974</v>
      </c>
      <c r="C457" s="50" t="s">
        <v>973</v>
      </c>
      <c r="D457" s="50"/>
      <c r="E457" s="50"/>
      <c r="F457" s="50">
        <v>521161</v>
      </c>
      <c r="G457" s="102">
        <v>411146</v>
      </c>
      <c r="H457" s="50" t="str">
        <f>VLOOKUP(G457,'AMOB (61) CS'!B:D,3,FALSE)</f>
        <v>Pelote du dossier (par pelote)</v>
      </c>
      <c r="I457" s="52" t="str">
        <f>VLOOKUP(G457,'AMOB (61) CS'!B:D,2,FALSE)</f>
        <v>Rugpelotten (per stuk)</v>
      </c>
    </row>
    <row r="458" spans="1:9" s="26" customFormat="1" x14ac:dyDescent="0.3">
      <c r="A458" s="49">
        <v>61</v>
      </c>
      <c r="B458" s="50" t="s">
        <v>974</v>
      </c>
      <c r="C458" s="50" t="s">
        <v>973</v>
      </c>
      <c r="D458" s="50"/>
      <c r="E458" s="50"/>
      <c r="F458" s="50">
        <v>521172</v>
      </c>
      <c r="G458" s="102">
        <v>411157</v>
      </c>
      <c r="H458" s="50" t="str">
        <f>VLOOKUP(G458,'AMOB (61) CS'!B:D,3,FALSE)</f>
        <v>Selle d'abduction</v>
      </c>
      <c r="I458" s="52" t="str">
        <f>VLOOKUP(G458,'AMOB (61) CS'!B:D,2,FALSE)</f>
        <v>Abductieklos</v>
      </c>
    </row>
    <row r="459" spans="1:9" s="26" customFormat="1" x14ac:dyDescent="0.3">
      <c r="A459" s="49">
        <v>61</v>
      </c>
      <c r="B459" s="50" t="s">
        <v>974</v>
      </c>
      <c r="C459" s="50" t="s">
        <v>973</v>
      </c>
      <c r="D459" s="50"/>
      <c r="E459" s="50"/>
      <c r="F459" s="50">
        <v>521183</v>
      </c>
      <c r="G459" s="102">
        <v>411168</v>
      </c>
      <c r="H459" s="50" t="str">
        <f>VLOOKUP(G459,'AMOB (61) CS'!B:D,3,FALSE)</f>
        <v>Selle d'abduction</v>
      </c>
      <c r="I459" s="52" t="str">
        <f>VLOOKUP(G459,'AMOB (61) CS'!B:D,2,FALSE)</f>
        <v>Abductieklos</v>
      </c>
    </row>
    <row r="460" spans="1:9" s="26" customFormat="1" x14ac:dyDescent="0.3">
      <c r="A460" s="49">
        <v>61</v>
      </c>
      <c r="B460" s="50" t="s">
        <v>974</v>
      </c>
      <c r="C460" s="50" t="s">
        <v>973</v>
      </c>
      <c r="D460" s="50"/>
      <c r="E460" s="50"/>
      <c r="F460" s="50">
        <v>521194</v>
      </c>
      <c r="G460" s="102">
        <v>411179</v>
      </c>
      <c r="H460" s="50" t="str">
        <f>VLOOKUP(G460,'AMOB (61) CS'!B:D,3,FALSE)</f>
        <v>Cadre d'abduction</v>
      </c>
      <c r="I460" s="52" t="str">
        <f>VLOOKUP(G460,'AMOB (61) CS'!B:D,2,FALSE)</f>
        <v>Abductieframe</v>
      </c>
    </row>
    <row r="461" spans="1:9" s="26" customFormat="1" x14ac:dyDescent="0.3">
      <c r="A461" s="49">
        <v>61</v>
      </c>
      <c r="B461" s="50" t="s">
        <v>974</v>
      </c>
      <c r="C461" s="50" t="s">
        <v>973</v>
      </c>
      <c r="D461" s="50"/>
      <c r="E461" s="50"/>
      <c r="F461" s="50">
        <v>521205</v>
      </c>
      <c r="G461" s="102">
        <v>411183</v>
      </c>
      <c r="H461" s="50" t="str">
        <f>VLOOKUP(G461,'AMOB (61) CS'!B:D,3,FALSE)</f>
        <v>Cadre d'abduction</v>
      </c>
      <c r="I461" s="52" t="str">
        <f>VLOOKUP(G461,'AMOB (61) CS'!B:D,2,FALSE)</f>
        <v>Abductieframe</v>
      </c>
    </row>
    <row r="462" spans="1:9" s="26" customFormat="1" x14ac:dyDescent="0.3">
      <c r="A462" s="49">
        <v>61</v>
      </c>
      <c r="B462" s="50" t="s">
        <v>974</v>
      </c>
      <c r="C462" s="50" t="s">
        <v>973</v>
      </c>
      <c r="D462" s="50"/>
      <c r="E462" s="50"/>
      <c r="F462" s="50">
        <v>521216</v>
      </c>
      <c r="G462" s="102">
        <v>411194</v>
      </c>
      <c r="H462" s="50" t="str">
        <f>VLOOKUP(G462,'AMOB (61) CS'!B:D,3,FALSE)</f>
        <v>Adaptation du châssis de la voiturette, largeur du siège de plus de 48 cm à 52 cm inclus</v>
      </c>
      <c r="I462" s="52" t="str">
        <f>VLOOKUP(G462,'AMOB (61) CS'!B:D,2,FALSE)</f>
        <v>Aanpassing van het rolstoelframe, zitbreedte meer dan 48 cm tot en met 52 cm</v>
      </c>
    </row>
    <row r="463" spans="1:9" s="26" customFormat="1" x14ac:dyDescent="0.3">
      <c r="A463" s="49">
        <v>61</v>
      </c>
      <c r="B463" s="50" t="s">
        <v>974</v>
      </c>
      <c r="C463" s="50" t="s">
        <v>973</v>
      </c>
      <c r="D463" s="50"/>
      <c r="E463" s="50"/>
      <c r="F463" s="50">
        <v>521220</v>
      </c>
      <c r="G463" s="102">
        <v>411205</v>
      </c>
      <c r="H463" s="50" t="str">
        <f>VLOOKUP(G463,'AMOB (61) CS'!B:D,3,FALSE)</f>
        <v>Adaptation du châssis de la voiturette, largeur du siège de plus de 48 cm à 52 cm inclus</v>
      </c>
      <c r="I463" s="52" t="str">
        <f>VLOOKUP(G463,'AMOB (61) CS'!B:D,2,FALSE)</f>
        <v>Aanpassing van het rolstoelframe, zitbreedte meer dan 48 cm tot en met 52 cm</v>
      </c>
    </row>
    <row r="464" spans="1:9" s="26" customFormat="1" x14ac:dyDescent="0.3">
      <c r="A464" s="49">
        <v>61</v>
      </c>
      <c r="B464" s="50" t="s">
        <v>974</v>
      </c>
      <c r="C464" s="50" t="s">
        <v>973</v>
      </c>
      <c r="D464" s="50"/>
      <c r="E464" s="50"/>
      <c r="F464" s="50">
        <v>521231</v>
      </c>
      <c r="G464" s="102">
        <v>411216</v>
      </c>
      <c r="H464" s="50" t="str">
        <f>VLOOKUP(G464,'AMOB (61) CS'!B:D,3,FALSE)</f>
        <v>Adaptation du châssis de la voiturette, largeur du siège de plus de 52 cm à 58 cm inclus</v>
      </c>
      <c r="I464" s="52" t="str">
        <f>VLOOKUP(G464,'AMOB (61) CS'!B:D,2,FALSE)</f>
        <v>Aanpassing van het rolstoelframe, zitbreedte meer dan 52 cm tot en met 58 cm</v>
      </c>
    </row>
    <row r="465" spans="1:9" s="26" customFormat="1" x14ac:dyDescent="0.3">
      <c r="A465" s="49">
        <v>61</v>
      </c>
      <c r="B465" s="50" t="s">
        <v>974</v>
      </c>
      <c r="C465" s="50" t="s">
        <v>973</v>
      </c>
      <c r="D465" s="50"/>
      <c r="E465" s="50"/>
      <c r="F465" s="50">
        <v>521242</v>
      </c>
      <c r="G465" s="102">
        <v>411227</v>
      </c>
      <c r="H465" s="50" t="str">
        <f>VLOOKUP(G465,'AMOB (61) CS'!B:D,3,FALSE)</f>
        <v>Adaptation du châssis de la voiturette, largeur du siège de plus de 52 cm à 58 cm inclus</v>
      </c>
      <c r="I465" s="52" t="str">
        <f>VLOOKUP(G465,'AMOB (61) CS'!B:D,2,FALSE)</f>
        <v>Aanpassing van het rolstoelframe, zitbreedte meer dan 52 cm tot en met 58 cm</v>
      </c>
    </row>
    <row r="466" spans="1:9" s="26" customFormat="1" x14ac:dyDescent="0.3">
      <c r="A466" s="49">
        <v>61</v>
      </c>
      <c r="B466" s="50" t="s">
        <v>974</v>
      </c>
      <c r="C466" s="50" t="s">
        <v>973</v>
      </c>
      <c r="D466" s="50"/>
      <c r="E466" s="50"/>
      <c r="F466" s="50">
        <v>521253</v>
      </c>
      <c r="G466" s="102">
        <v>411238</v>
      </c>
      <c r="H466" s="50" t="str">
        <f>VLOOKUP(G466,'AMOB (61) CS'!B:D,3,FALSE)</f>
        <v>Adaptation de la largeur du siège (plus de 36 cm) et de la profondeur du siège</v>
      </c>
      <c r="I466" s="52" t="str">
        <f>VLOOKUP(G466,'AMOB (61) CS'!B:D,2,FALSE)</f>
        <v>Aanpassing van de zitbreedte (meer dan 36 cm) en zitdiepte</v>
      </c>
    </row>
    <row r="467" spans="1:9" s="26" customFormat="1" x14ac:dyDescent="0.3">
      <c r="A467" s="49">
        <v>61</v>
      </c>
      <c r="B467" s="50" t="s">
        <v>974</v>
      </c>
      <c r="C467" s="50" t="s">
        <v>973</v>
      </c>
      <c r="D467" s="50"/>
      <c r="E467" s="50"/>
      <c r="F467" s="50">
        <v>521264</v>
      </c>
      <c r="G467" s="102">
        <v>411249</v>
      </c>
      <c r="H467" s="50" t="str">
        <f>VLOOKUP(G467,'AMOB (61) CS'!B:D,3,FALSE)</f>
        <v>Adaptation de la largeur du siège (plus de 36 cm) et de la profondeur du siège</v>
      </c>
      <c r="I467" s="52" t="str">
        <f>VLOOKUP(G467,'AMOB (61) CS'!B:D,2,FALSE)</f>
        <v>Aanpassing van de zitbreedte (meer dan 36 cm) en zitdiepte</v>
      </c>
    </row>
    <row r="468" spans="1:9" s="26" customFormat="1" x14ac:dyDescent="0.3">
      <c r="A468" s="49">
        <v>61</v>
      </c>
      <c r="B468" s="50" t="s">
        <v>974</v>
      </c>
      <c r="C468" s="50" t="s">
        <v>973</v>
      </c>
      <c r="D468" s="50"/>
      <c r="E468" s="50"/>
      <c r="F468" s="50">
        <v>521275</v>
      </c>
      <c r="G468" s="102">
        <v>411253</v>
      </c>
      <c r="H468" s="50" t="str">
        <f>VLOOKUP(G468,'AMOB (61) CS'!B:D,3,FALSE)</f>
        <v>Adaptation dans le cadre d'une amputation</v>
      </c>
      <c r="I468" s="52" t="str">
        <f>VLOOKUP(G468,'AMOB (61) CS'!B:D,2,FALSE)</f>
        <v>Aanpassing bij een amputatie</v>
      </c>
    </row>
    <row r="469" spans="1:9" s="26" customFormat="1" x14ac:dyDescent="0.3">
      <c r="A469" s="49">
        <v>61</v>
      </c>
      <c r="B469" s="50" t="s">
        <v>974</v>
      </c>
      <c r="C469" s="50" t="s">
        <v>973</v>
      </c>
      <c r="D469" s="50"/>
      <c r="E469" s="50"/>
      <c r="F469" s="50">
        <v>521286</v>
      </c>
      <c r="G469" s="102">
        <v>411264</v>
      </c>
      <c r="H469" s="50" t="str">
        <f>VLOOKUP(G469,'AMOB (61) CS'!B:D,3,FALSE)</f>
        <v>Adaptation dans le cadre d'une amputation</v>
      </c>
      <c r="I469" s="52" t="str">
        <f>VLOOKUP(G469,'AMOB (61) CS'!B:D,2,FALSE)</f>
        <v>Aanpassing bij een amputatie</v>
      </c>
    </row>
    <row r="470" spans="1:9" s="26" customFormat="1" x14ac:dyDescent="0.3">
      <c r="A470" s="49">
        <v>61</v>
      </c>
      <c r="B470" s="50" t="s">
        <v>974</v>
      </c>
      <c r="C470" s="50" t="s">
        <v>973</v>
      </c>
      <c r="D470" s="50"/>
      <c r="E470" s="50"/>
      <c r="F470" s="50">
        <v>521290</v>
      </c>
      <c r="G470" s="102">
        <v>411275</v>
      </c>
      <c r="H470" s="50" t="str">
        <f>VLOOKUP(G470,'AMOB (61) CS'!B:D,3,FALSE)</f>
        <v>Tablette ou demi-tablette</v>
      </c>
      <c r="I470" s="52" t="str">
        <f>VLOOKUP(G470,'AMOB (61) CS'!B:D,2,FALSE)</f>
        <v>Rolstoelwerkblad of half-werkblad</v>
      </c>
    </row>
    <row r="471" spans="1:9" s="26" customFormat="1" x14ac:dyDescent="0.3">
      <c r="A471" s="49">
        <v>61</v>
      </c>
      <c r="B471" s="50" t="s">
        <v>974</v>
      </c>
      <c r="C471" s="50" t="s">
        <v>973</v>
      </c>
      <c r="D471" s="50"/>
      <c r="E471" s="50"/>
      <c r="F471" s="50">
        <v>521301</v>
      </c>
      <c r="G471" s="102">
        <v>411286</v>
      </c>
      <c r="H471" s="50" t="str">
        <f>VLOOKUP(G471,'AMOB (61) CS'!B:D,3,FALSE)</f>
        <v>Tablette ou demi-tablette</v>
      </c>
      <c r="I471" s="52" t="str">
        <f>VLOOKUP(G471,'AMOB (61) CS'!B:D,2,FALSE)</f>
        <v>Rolstoelwerkblad of half-werkblad</v>
      </c>
    </row>
    <row r="472" spans="1:9" s="26" customFormat="1" x14ac:dyDescent="0.3">
      <c r="A472" s="49">
        <v>61</v>
      </c>
      <c r="B472" s="50" t="s">
        <v>974</v>
      </c>
      <c r="C472" s="50" t="s">
        <v>973</v>
      </c>
      <c r="D472" s="50"/>
      <c r="E472" s="50"/>
      <c r="F472" s="50">
        <v>521312</v>
      </c>
      <c r="G472" s="102">
        <v>411297</v>
      </c>
      <c r="H472" s="50" t="str">
        <f>VLOOKUP(G472,'AMOB (61) CS'!B:D,3,FALSE)</f>
        <v>Support dorsolombaire</v>
      </c>
      <c r="I472" s="52" t="str">
        <f>VLOOKUP(G472,'AMOB (61) CS'!B:D,2,FALSE)</f>
        <v>Lendensteun</v>
      </c>
    </row>
    <row r="473" spans="1:9" s="26" customFormat="1" x14ac:dyDescent="0.3">
      <c r="A473" s="49">
        <v>61</v>
      </c>
      <c r="B473" s="50" t="s">
        <v>974</v>
      </c>
      <c r="C473" s="50" t="s">
        <v>973</v>
      </c>
      <c r="D473" s="50"/>
      <c r="E473" s="50"/>
      <c r="F473" s="50">
        <v>521323</v>
      </c>
      <c r="G473" s="102">
        <v>411308</v>
      </c>
      <c r="H473" s="50" t="str">
        <f>VLOOKUP(G473,'AMOB (61) CS'!B:D,3,FALSE)</f>
        <v>Support dorsolombaire</v>
      </c>
      <c r="I473" s="52" t="str">
        <f>VLOOKUP(G473,'AMOB (61) CS'!B:D,2,FALSE)</f>
        <v>Lendensteun</v>
      </c>
    </row>
    <row r="474" spans="1:9" s="26" customFormat="1" x14ac:dyDescent="0.3">
      <c r="A474" s="49">
        <v>61</v>
      </c>
      <c r="B474" s="50" t="s">
        <v>974</v>
      </c>
      <c r="C474" s="50" t="s">
        <v>973</v>
      </c>
      <c r="D474" s="50"/>
      <c r="E474" s="50"/>
      <c r="F474" s="50">
        <v>521334</v>
      </c>
      <c r="G474" s="102">
        <v>411319</v>
      </c>
      <c r="H474" s="50" t="str">
        <f>VLOOKUP(G474,'AMOB (61) CS'!B:D,3,FALSE)</f>
        <v>Arrête-talon ou sangle cale-pied (pièce)</v>
      </c>
      <c r="I474" s="52" t="str">
        <f>VLOOKUP(G474,'AMOB (61) CS'!B:D,2,FALSE)</f>
        <v>Hielsteun of voetriem (per stuk)</v>
      </c>
    </row>
    <row r="475" spans="1:9" s="26" customFormat="1" x14ac:dyDescent="0.3">
      <c r="A475" s="49">
        <v>61</v>
      </c>
      <c r="B475" s="50" t="s">
        <v>974</v>
      </c>
      <c r="C475" s="50" t="s">
        <v>973</v>
      </c>
      <c r="D475" s="50"/>
      <c r="E475" s="50"/>
      <c r="F475" s="50">
        <v>521345</v>
      </c>
      <c r="G475" s="102">
        <v>411323</v>
      </c>
      <c r="H475" s="50" t="str">
        <f>VLOOKUP(G475,'AMOB (61) CS'!B:D,3,FALSE)</f>
        <v>Arrête-talon ou sangle cale-pied (pièce)</v>
      </c>
      <c r="I475" s="52" t="str">
        <f>VLOOKUP(G475,'AMOB (61) CS'!B:D,2,FALSE)</f>
        <v>Hielsteun of voetriem (per stuk)</v>
      </c>
    </row>
    <row r="476" spans="1:9" s="26" customFormat="1" x14ac:dyDescent="0.3">
      <c r="A476" s="49">
        <v>61</v>
      </c>
      <c r="B476" s="50" t="s">
        <v>974</v>
      </c>
      <c r="C476" s="50" t="s">
        <v>973</v>
      </c>
      <c r="D476" s="50"/>
      <c r="E476" s="50"/>
      <c r="F476" s="50">
        <v>521356</v>
      </c>
      <c r="G476" s="102">
        <v>411334</v>
      </c>
      <c r="H476" s="50" t="str">
        <f>VLOOKUP(G476,'AMOB (61) CS'!B:D,3,FALSE)</f>
        <v>Ceinture de sécurité</v>
      </c>
      <c r="I476" s="52" t="str">
        <f>VLOOKUP(G476,'AMOB (61) CS'!B:D,2,FALSE)</f>
        <v>Veiligheidsgordel</v>
      </c>
    </row>
    <row r="477" spans="1:9" s="26" customFormat="1" x14ac:dyDescent="0.3">
      <c r="A477" s="49">
        <v>61</v>
      </c>
      <c r="B477" s="50" t="s">
        <v>974</v>
      </c>
      <c r="C477" s="50" t="s">
        <v>973</v>
      </c>
      <c r="D477" s="50"/>
      <c r="E477" s="50"/>
      <c r="F477" s="50">
        <v>521360</v>
      </c>
      <c r="G477" s="102">
        <v>411345</v>
      </c>
      <c r="H477" s="50" t="str">
        <f>VLOOKUP(G477,'AMOB (61) CS'!B:D,3,FALSE)</f>
        <v>Ceinture de sécurité</v>
      </c>
      <c r="I477" s="52" t="str">
        <f>VLOOKUP(G477,'AMOB (61) CS'!B:D,2,FALSE)</f>
        <v>Veiligheidsgordel</v>
      </c>
    </row>
    <row r="478" spans="1:9" s="26" customFormat="1" x14ac:dyDescent="0.3">
      <c r="A478" s="49">
        <v>61</v>
      </c>
      <c r="B478" s="50" t="s">
        <v>974</v>
      </c>
      <c r="C478" s="50" t="s">
        <v>973</v>
      </c>
      <c r="D478" s="50"/>
      <c r="E478" s="50"/>
      <c r="F478" s="50">
        <v>521371</v>
      </c>
      <c r="G478" s="102">
        <v>411356</v>
      </c>
      <c r="H478" s="50" t="str">
        <f>VLOOKUP(G478,'AMOB (61) CS'!B:D,3,FALSE)</f>
        <v>Siège-culotte</v>
      </c>
      <c r="I478" s="52" t="str">
        <f>VLOOKUP(G478,'AMOB (61) CS'!B:D,2,FALSE)</f>
        <v>Zitbroek</v>
      </c>
    </row>
    <row r="479" spans="1:9" s="26" customFormat="1" x14ac:dyDescent="0.3">
      <c r="A479" s="49">
        <v>61</v>
      </c>
      <c r="B479" s="50" t="s">
        <v>974</v>
      </c>
      <c r="C479" s="50" t="s">
        <v>973</v>
      </c>
      <c r="D479" s="50"/>
      <c r="E479" s="50"/>
      <c r="F479" s="50">
        <v>521382</v>
      </c>
      <c r="G479" s="102">
        <v>411367</v>
      </c>
      <c r="H479" s="50" t="str">
        <f>VLOOKUP(G479,'AMOB (61) CS'!B:D,3,FALSE)</f>
        <v>Siège-culotte</v>
      </c>
      <c r="I479" s="52" t="str">
        <f>VLOOKUP(G479,'AMOB (61) CS'!B:D,2,FALSE)</f>
        <v>Zitbroek</v>
      </c>
    </row>
    <row r="480" spans="1:9" s="26" customFormat="1" x14ac:dyDescent="0.3">
      <c r="A480" s="49">
        <v>61</v>
      </c>
      <c r="B480" s="50" t="s">
        <v>974</v>
      </c>
      <c r="C480" s="50" t="s">
        <v>973</v>
      </c>
      <c r="D480" s="50"/>
      <c r="E480" s="50"/>
      <c r="F480" s="50">
        <v>521393</v>
      </c>
      <c r="G480" s="102">
        <v>411378</v>
      </c>
      <c r="H480" s="50" t="str">
        <f>VLOOKUP(G480,'AMOB (61) CS'!B:D,3,FALSE)</f>
        <v>Système anti-bascule</v>
      </c>
      <c r="I480" s="52" t="str">
        <f>VLOOKUP(G480,'AMOB (61) CS'!B:D,2,FALSE)</f>
        <v>Antikiepsysteem</v>
      </c>
    </row>
    <row r="481" spans="1:9" s="26" customFormat="1" x14ac:dyDescent="0.3">
      <c r="A481" s="49">
        <v>61</v>
      </c>
      <c r="B481" s="50" t="s">
        <v>974</v>
      </c>
      <c r="C481" s="50" t="s">
        <v>973</v>
      </c>
      <c r="D481" s="50"/>
      <c r="E481" s="50"/>
      <c r="F481" s="50">
        <v>521404</v>
      </c>
      <c r="G481" s="102">
        <v>411389</v>
      </c>
      <c r="H481" s="50" t="str">
        <f>VLOOKUP(G481,'AMOB (61) CS'!B:D,3,FALSE)</f>
        <v>Système anti-bascule</v>
      </c>
      <c r="I481" s="52" t="str">
        <f>VLOOKUP(G481,'AMOB (61) CS'!B:D,2,FALSE)</f>
        <v>Antikiepsysteem</v>
      </c>
    </row>
    <row r="482" spans="1:9" s="26" customFormat="1" x14ac:dyDescent="0.3">
      <c r="A482" s="49">
        <v>61</v>
      </c>
      <c r="B482" s="50" t="s">
        <v>974</v>
      </c>
      <c r="C482" s="50" t="s">
        <v>973</v>
      </c>
      <c r="D482" s="50"/>
      <c r="E482" s="50"/>
      <c r="F482" s="50">
        <v>521415</v>
      </c>
      <c r="G482" s="102">
        <v>411393</v>
      </c>
      <c r="H482" s="50" t="str">
        <f>VLOOKUP(G482,'AMOB (61) CS'!B:D,3,FALSE)</f>
        <v>Monte-trottoir</v>
      </c>
      <c r="I482" s="52" t="str">
        <f>VLOOKUP(G482,'AMOB (61) CS'!B:D,2,FALSE)</f>
        <v>Stoepklimmer</v>
      </c>
    </row>
    <row r="483" spans="1:9" s="26" customFormat="1" x14ac:dyDescent="0.3">
      <c r="A483" s="49">
        <v>61</v>
      </c>
      <c r="B483" s="50" t="s">
        <v>974</v>
      </c>
      <c r="C483" s="50" t="s">
        <v>973</v>
      </c>
      <c r="D483" s="50"/>
      <c r="E483" s="50"/>
      <c r="F483" s="50">
        <v>521426</v>
      </c>
      <c r="G483" s="102">
        <v>411404</v>
      </c>
      <c r="H483" s="50" t="str">
        <f>VLOOKUP(G483,'AMOB (61) CS'!B:D,3,FALSE)</f>
        <v>Monte-trottoir</v>
      </c>
      <c r="I483" s="52" t="str">
        <f>VLOOKUP(G483,'AMOB (61) CS'!B:D,2,FALSE)</f>
        <v>Stoepklimmer</v>
      </c>
    </row>
    <row r="484" spans="1:9" s="26" customFormat="1" x14ac:dyDescent="0.3">
      <c r="A484" s="49">
        <v>61</v>
      </c>
      <c r="B484" s="50" t="s">
        <v>974</v>
      </c>
      <c r="C484" s="50" t="s">
        <v>973</v>
      </c>
      <c r="D484" s="50"/>
      <c r="E484" s="50"/>
      <c r="F484" s="50">
        <v>521430</v>
      </c>
      <c r="G484" s="102">
        <v>411415</v>
      </c>
      <c r="H484" s="50" t="str">
        <f>VLOOKUP(G484,'AMOB (61) CS'!B:D,3,FALSE)</f>
        <v>Système de propulsion et de conduite à "double cerceau"</v>
      </c>
      <c r="I484" s="52" t="str">
        <f>VLOOKUP(G484,'AMOB (61) CS'!B:D,2,FALSE)</f>
        <v>Aandrijf- en besturingssysteem "dubbele hoepel"</v>
      </c>
    </row>
    <row r="485" spans="1:9" s="26" customFormat="1" x14ac:dyDescent="0.3">
      <c r="A485" s="49">
        <v>61</v>
      </c>
      <c r="B485" s="50" t="s">
        <v>974</v>
      </c>
      <c r="C485" s="50" t="s">
        <v>973</v>
      </c>
      <c r="D485" s="50"/>
      <c r="E485" s="50"/>
      <c r="F485" s="50">
        <v>521441</v>
      </c>
      <c r="G485" s="102">
        <v>411426</v>
      </c>
      <c r="H485" s="50" t="str">
        <f>VLOOKUP(G485,'AMOB (61) CS'!B:D,3,FALSE)</f>
        <v>Système de propulsion et de conduite à "double cerceau"</v>
      </c>
      <c r="I485" s="52" t="str">
        <f>VLOOKUP(G485,'AMOB (61) CS'!B:D,2,FALSE)</f>
        <v>Aandrijf- en besturingssysteem "dubbele hoepel"</v>
      </c>
    </row>
    <row r="486" spans="1:9" s="26" customFormat="1" x14ac:dyDescent="0.3">
      <c r="A486" s="49">
        <v>61</v>
      </c>
      <c r="B486" s="50" t="s">
        <v>974</v>
      </c>
      <c r="C486" s="50" t="s">
        <v>973</v>
      </c>
      <c r="D486" s="50"/>
      <c r="E486" s="50"/>
      <c r="F486" s="50">
        <v>521452</v>
      </c>
      <c r="G486" s="102">
        <v>411437</v>
      </c>
      <c r="H486" s="50" t="str">
        <f>VLOOKUP(G486,'AMOB (61) CS'!B:D,3,FALSE)</f>
        <v>Système de propulsion et de conduite "à levier de propulsion"</v>
      </c>
      <c r="I486" s="52" t="str">
        <f>VLOOKUP(G486,'AMOB (61) CS'!B:D,2,FALSE)</f>
        <v>Aandrijf- en besturingssysteem "hefboomsysteem"</v>
      </c>
    </row>
    <row r="487" spans="1:9" s="26" customFormat="1" x14ac:dyDescent="0.3">
      <c r="A487" s="49">
        <v>61</v>
      </c>
      <c r="B487" s="50" t="s">
        <v>974</v>
      </c>
      <c r="C487" s="50" t="s">
        <v>973</v>
      </c>
      <c r="D487" s="50"/>
      <c r="E487" s="50"/>
      <c r="F487" s="50">
        <v>521463</v>
      </c>
      <c r="G487" s="102">
        <v>411448</v>
      </c>
      <c r="H487" s="50" t="str">
        <f>VLOOKUP(G487,'AMOB (61) CS'!B:D,3,FALSE)</f>
        <v>Système de propulsion et de conduite "à levier de propulsion"</v>
      </c>
      <c r="I487" s="52" t="str">
        <f>VLOOKUP(G487,'AMOB (61) CS'!B:D,2,FALSE)</f>
        <v>Aandrijf- en besturingssysteem "hefboomsysteem"</v>
      </c>
    </row>
    <row r="488" spans="1:9" s="26" customFormat="1" x14ac:dyDescent="0.3">
      <c r="A488" s="49">
        <v>61</v>
      </c>
      <c r="B488" s="50" t="s">
        <v>974</v>
      </c>
      <c r="C488" s="50" t="s">
        <v>973</v>
      </c>
      <c r="D488" s="50"/>
      <c r="E488" s="50"/>
      <c r="F488" s="50">
        <v>521474</v>
      </c>
      <c r="G488" s="102">
        <v>411459</v>
      </c>
      <c r="H488" s="50" t="str">
        <f>VLOOKUP(G488,'AMOB (61) CS'!B:D,3,FALSE)</f>
        <v>Abaissement de la hauteur du siège (voiturette à propulsion pédale)</v>
      </c>
      <c r="I488" s="52" t="str">
        <f>VLOOKUP(G488,'AMOB (61) CS'!B:D,2,FALSE)</f>
        <v>Rolstoelaanpassing van de zithoogte verlaging (trippelstoel)</v>
      </c>
    </row>
    <row r="489" spans="1:9" s="26" customFormat="1" x14ac:dyDescent="0.3">
      <c r="A489" s="49">
        <v>61</v>
      </c>
      <c r="B489" s="50" t="s">
        <v>974</v>
      </c>
      <c r="C489" s="50" t="s">
        <v>973</v>
      </c>
      <c r="D489" s="50"/>
      <c r="E489" s="50"/>
      <c r="F489" s="50">
        <v>521485</v>
      </c>
      <c r="G489" s="102">
        <v>411463</v>
      </c>
      <c r="H489" s="50" t="str">
        <f>VLOOKUP(G489,'AMOB (61) CS'!B:D,3,FALSE)</f>
        <v>Abaissement de la hauteur du siège (voiturette à propulsion pédale)</v>
      </c>
      <c r="I489" s="52" t="str">
        <f>VLOOKUP(G489,'AMOB (61) CS'!B:D,2,FALSE)</f>
        <v>Rolstoelaanpassing van de zithoogte verlaging (trippelstoel)</v>
      </c>
    </row>
    <row r="490" spans="1:9" s="26" customFormat="1" x14ac:dyDescent="0.3">
      <c r="A490" s="49">
        <v>61</v>
      </c>
      <c r="B490" s="50" t="s">
        <v>974</v>
      </c>
      <c r="C490" s="50" t="s">
        <v>973</v>
      </c>
      <c r="D490" s="50"/>
      <c r="E490" s="50"/>
      <c r="F490" s="50">
        <v>521496</v>
      </c>
      <c r="G490" s="102">
        <v>411474</v>
      </c>
      <c r="H490" s="50" t="str">
        <f>VLOOKUP(G490,'AMOB (61) CS'!B:D,3,FALSE)</f>
        <v>Adaptation des cerceaux en cas de diminution de la fonction de préhension (la paire)</v>
      </c>
      <c r="I490" s="52" t="str">
        <f>VLOOKUP(G490,'AMOB (61) CS'!B:D,2,FALSE)</f>
        <v>Aanpassing van de hoepels in geval van verminderde grijpfunctie (per paar)</v>
      </c>
    </row>
    <row r="491" spans="1:9" s="26" customFormat="1" x14ac:dyDescent="0.3">
      <c r="A491" s="49">
        <v>61</v>
      </c>
      <c r="B491" s="50" t="s">
        <v>974</v>
      </c>
      <c r="C491" s="50" t="s">
        <v>973</v>
      </c>
      <c r="D491" s="50"/>
      <c r="E491" s="50"/>
      <c r="F491" s="50">
        <v>521500</v>
      </c>
      <c r="G491" s="102">
        <v>411485</v>
      </c>
      <c r="H491" s="50" t="str">
        <f>VLOOKUP(G491,'AMOB (61) CS'!B:D,3,FALSE)</f>
        <v>Adaptation des cerceaux en cas de diminution de la fonction de préhension (la paire)</v>
      </c>
      <c r="I491" s="52" t="str">
        <f>VLOOKUP(G491,'AMOB (61) CS'!B:D,2,FALSE)</f>
        <v>Aanpassing van de hoepels in geval van verminderde grijpfunctie (per paar)</v>
      </c>
    </row>
    <row r="492" spans="1:9" s="26" customFormat="1" x14ac:dyDescent="0.3">
      <c r="A492" s="49">
        <v>61</v>
      </c>
      <c r="B492" s="50" t="s">
        <v>974</v>
      </c>
      <c r="C492" s="50" t="s">
        <v>973</v>
      </c>
      <c r="D492" s="50"/>
      <c r="E492" s="50"/>
      <c r="F492" s="50">
        <v>521511</v>
      </c>
      <c r="G492" s="102">
        <v>411496</v>
      </c>
      <c r="H492" s="50" t="str">
        <f>VLOOKUP(G492,'AMOB (61) CS'!B:D,3,FALSE)</f>
        <v>Commande dans la tablette (incorporée dans la tablette - tablette comprise)</v>
      </c>
      <c r="I492" s="52" t="str">
        <f>VLOOKUP(G492,'AMOB (61) CS'!B:D,2,FALSE)</f>
        <v>Werkbladbesturing (ingebouwd in werkblad - werkblad inclusief)</v>
      </c>
    </row>
    <row r="493" spans="1:9" s="26" customFormat="1" x14ac:dyDescent="0.3">
      <c r="A493" s="49">
        <v>61</v>
      </c>
      <c r="B493" s="50" t="s">
        <v>974</v>
      </c>
      <c r="C493" s="50" t="s">
        <v>973</v>
      </c>
      <c r="D493" s="50"/>
      <c r="E493" s="50"/>
      <c r="F493" s="50">
        <v>521522</v>
      </c>
      <c r="G493" s="102">
        <v>411507</v>
      </c>
      <c r="H493" s="50" t="str">
        <f>VLOOKUP(G493,'AMOB (61) CS'!B:D,3,FALSE)</f>
        <v>Commande dans la tablette (incorporée dans la tablette - tablette comprise)</v>
      </c>
      <c r="I493" s="52" t="str">
        <f>VLOOKUP(G493,'AMOB (61) CS'!B:D,2,FALSE)</f>
        <v>Werkbladbesturing (ingebouwd in werkblad - werkblad inclusief)</v>
      </c>
    </row>
    <row r="494" spans="1:9" s="26" customFormat="1" x14ac:dyDescent="0.3">
      <c r="A494" s="49">
        <v>61</v>
      </c>
      <c r="B494" s="50" t="s">
        <v>974</v>
      </c>
      <c r="C494" s="50" t="s">
        <v>973</v>
      </c>
      <c r="D494" s="50"/>
      <c r="E494" s="50"/>
      <c r="F494" s="50">
        <v>521533</v>
      </c>
      <c r="G494" s="102">
        <v>411518</v>
      </c>
      <c r="H494" s="50" t="str">
        <f>VLOOKUP(G494,'AMOB (61) CS'!B:D,3,FALSE)</f>
        <v>Joystick externe supplémentaire</v>
      </c>
      <c r="I494" s="52" t="str">
        <f>VLOOKUP(G494,'AMOB (61) CS'!B:D,2,FALSE)</f>
        <v>Bijkomende externe joystick besturing</v>
      </c>
    </row>
    <row r="495" spans="1:9" s="26" customFormat="1" x14ac:dyDescent="0.3">
      <c r="A495" s="49">
        <v>61</v>
      </c>
      <c r="B495" s="50" t="s">
        <v>974</v>
      </c>
      <c r="C495" s="50" t="s">
        <v>973</v>
      </c>
      <c r="D495" s="50"/>
      <c r="E495" s="50"/>
      <c r="F495" s="50">
        <v>521544</v>
      </c>
      <c r="G495" s="102">
        <v>411529</v>
      </c>
      <c r="H495" s="50" t="str">
        <f>VLOOKUP(G495,'AMOB (61) CS'!B:D,3,FALSE)</f>
        <v>Joystick externe supplémentaire</v>
      </c>
      <c r="I495" s="52" t="str">
        <f>VLOOKUP(G495,'AMOB (61) CS'!B:D,2,FALSE)</f>
        <v>Bijkomende externe joystick besturing</v>
      </c>
    </row>
    <row r="496" spans="1:9" s="26" customFormat="1" x14ac:dyDescent="0.3">
      <c r="A496" s="49">
        <v>61</v>
      </c>
      <c r="B496" s="50" t="s">
        <v>974</v>
      </c>
      <c r="C496" s="50" t="s">
        <v>973</v>
      </c>
      <c r="D496" s="50"/>
      <c r="E496" s="50"/>
      <c r="F496" s="50">
        <v>521555</v>
      </c>
      <c r="G496" s="102">
        <v>411533</v>
      </c>
      <c r="H496" s="50" t="str">
        <f>VLOOKUP(G496,'AMOB (61) CS'!B:D,3,FALSE)</f>
        <v>Commande au menton</v>
      </c>
      <c r="I496" s="52" t="str">
        <f>VLOOKUP(G496,'AMOB (61) CS'!B:D,2,FALSE)</f>
        <v>Kinbesturing</v>
      </c>
    </row>
    <row r="497" spans="1:9" s="26" customFormat="1" x14ac:dyDescent="0.3">
      <c r="A497" s="49">
        <v>61</v>
      </c>
      <c r="B497" s="50" t="s">
        <v>974</v>
      </c>
      <c r="C497" s="50" t="s">
        <v>973</v>
      </c>
      <c r="D497" s="50"/>
      <c r="E497" s="50"/>
      <c r="F497" s="50">
        <v>521566</v>
      </c>
      <c r="G497" s="102">
        <v>411544</v>
      </c>
      <c r="H497" s="50" t="str">
        <f>VLOOKUP(G497,'AMOB (61) CS'!B:D,3,FALSE)</f>
        <v>Commande au menton</v>
      </c>
      <c r="I497" s="52" t="str">
        <f>VLOOKUP(G497,'AMOB (61) CS'!B:D,2,FALSE)</f>
        <v>Kinbesturing</v>
      </c>
    </row>
    <row r="498" spans="1:9" s="26" customFormat="1" x14ac:dyDescent="0.3">
      <c r="A498" s="49">
        <v>61</v>
      </c>
      <c r="B498" s="50" t="s">
        <v>974</v>
      </c>
      <c r="C498" s="50" t="s">
        <v>973</v>
      </c>
      <c r="D498" s="50"/>
      <c r="E498" s="50"/>
      <c r="F498" s="50">
        <v>521570</v>
      </c>
      <c r="G498" s="102">
        <v>411555</v>
      </c>
      <c r="H498" s="50" t="str">
        <f>VLOOKUP(G498,'AMOB (61) CS'!B:D,3,FALSE)</f>
        <v>Commande au menton (pivotant électriquement)</v>
      </c>
      <c r="I498" s="52" t="str">
        <f>VLOOKUP(G498,'AMOB (61) CS'!B:D,2,FALSE)</f>
        <v>Kinbesturing (elektrisch wegzwenkbaar)</v>
      </c>
    </row>
    <row r="499" spans="1:9" s="26" customFormat="1" x14ac:dyDescent="0.3">
      <c r="A499" s="49">
        <v>61</v>
      </c>
      <c r="B499" s="50" t="s">
        <v>974</v>
      </c>
      <c r="C499" s="50" t="s">
        <v>973</v>
      </c>
      <c r="D499" s="50"/>
      <c r="E499" s="50"/>
      <c r="F499" s="50">
        <v>521581</v>
      </c>
      <c r="G499" s="102">
        <v>411566</v>
      </c>
      <c r="H499" s="50" t="str">
        <f>VLOOKUP(G499,'AMOB (61) CS'!B:D,3,FALSE)</f>
        <v>Commande au menton (pivotant électriquement)</v>
      </c>
      <c r="I499" s="52" t="str">
        <f>VLOOKUP(G499,'AMOB (61) CS'!B:D,2,FALSE)</f>
        <v>Kinbesturing (elektrisch wegzwenkbaar)</v>
      </c>
    </row>
    <row r="500" spans="1:9" s="26" customFormat="1" x14ac:dyDescent="0.3">
      <c r="A500" s="49">
        <v>61</v>
      </c>
      <c r="B500" s="50" t="s">
        <v>974</v>
      </c>
      <c r="C500" s="50" t="s">
        <v>973</v>
      </c>
      <c r="D500" s="50"/>
      <c r="E500" s="50"/>
      <c r="F500" s="50">
        <v>521592</v>
      </c>
      <c r="G500" s="102">
        <v>411577</v>
      </c>
      <c r="H500" s="50" t="str">
        <f>VLOOKUP(G500,'AMOB (61) CS'!B:D,3,FALSE)</f>
        <v>Commande centrale</v>
      </c>
      <c r="I500" s="52" t="str">
        <f>VLOOKUP(G500,'AMOB (61) CS'!B:D,2,FALSE)</f>
        <v>Middenbesturing</v>
      </c>
    </row>
    <row r="501" spans="1:9" s="26" customFormat="1" x14ac:dyDescent="0.3">
      <c r="A501" s="49">
        <v>61</v>
      </c>
      <c r="B501" s="50" t="s">
        <v>974</v>
      </c>
      <c r="C501" s="50" t="s">
        <v>973</v>
      </c>
      <c r="D501" s="50"/>
      <c r="E501" s="50"/>
      <c r="F501" s="50">
        <v>521603</v>
      </c>
      <c r="G501" s="102">
        <v>411588</v>
      </c>
      <c r="H501" s="50" t="str">
        <f>VLOOKUP(G501,'AMOB (61) CS'!B:D,3,FALSE)</f>
        <v>Commande centrale</v>
      </c>
      <c r="I501" s="52" t="str">
        <f>VLOOKUP(G501,'AMOB (61) CS'!B:D,2,FALSE)</f>
        <v>Middenbesturing</v>
      </c>
    </row>
    <row r="502" spans="1:9" s="26" customFormat="1" x14ac:dyDescent="0.3">
      <c r="A502" s="49">
        <v>61</v>
      </c>
      <c r="B502" s="50" t="s">
        <v>974</v>
      </c>
      <c r="C502" s="50" t="s">
        <v>973</v>
      </c>
      <c r="D502" s="50"/>
      <c r="E502" s="50"/>
      <c r="F502" s="50">
        <v>521614</v>
      </c>
      <c r="G502" s="102">
        <v>411599</v>
      </c>
      <c r="H502" s="50" t="str">
        <f>VLOOKUP(G502,'AMOB (61) CS'!B:D,3,FALSE)</f>
        <v>Commande au doigt</v>
      </c>
      <c r="I502" s="52" t="str">
        <f>VLOOKUP(G502,'AMOB (61) CS'!B:D,2,FALSE)</f>
        <v>Vingerbesturing</v>
      </c>
    </row>
    <row r="503" spans="1:9" s="26" customFormat="1" x14ac:dyDescent="0.3">
      <c r="A503" s="49">
        <v>61</v>
      </c>
      <c r="B503" s="50" t="s">
        <v>974</v>
      </c>
      <c r="C503" s="50" t="s">
        <v>973</v>
      </c>
      <c r="D503" s="50"/>
      <c r="E503" s="50"/>
      <c r="F503" s="50">
        <v>521625</v>
      </c>
      <c r="G503" s="102">
        <v>411603</v>
      </c>
      <c r="H503" s="50" t="str">
        <f>VLOOKUP(G503,'AMOB (61) CS'!B:D,3,FALSE)</f>
        <v>Commande au doigt</v>
      </c>
      <c r="I503" s="52" t="str">
        <f>VLOOKUP(G503,'AMOB (61) CS'!B:D,2,FALSE)</f>
        <v>Vingerbesturing</v>
      </c>
    </row>
    <row r="504" spans="1:9" s="26" customFormat="1" x14ac:dyDescent="0.3">
      <c r="A504" s="49">
        <v>61</v>
      </c>
      <c r="B504" s="50" t="s">
        <v>974</v>
      </c>
      <c r="C504" s="50" t="s">
        <v>973</v>
      </c>
      <c r="D504" s="50"/>
      <c r="E504" s="50"/>
      <c r="F504" s="50">
        <v>521636</v>
      </c>
      <c r="G504" s="102">
        <v>411614</v>
      </c>
      <c r="H504" s="50" t="str">
        <f>VLOOKUP(G504,'AMOB (61) CS'!B:D,3,FALSE)</f>
        <v>Commande à la tête</v>
      </c>
      <c r="I504" s="52" t="str">
        <f>VLOOKUP(G504,'AMOB (61) CS'!B:D,2,FALSE)</f>
        <v>Hoofdbesturing</v>
      </c>
    </row>
    <row r="505" spans="1:9" s="26" customFormat="1" x14ac:dyDescent="0.3">
      <c r="A505" s="49">
        <v>61</v>
      </c>
      <c r="B505" s="50" t="s">
        <v>974</v>
      </c>
      <c r="C505" s="50" t="s">
        <v>973</v>
      </c>
      <c r="D505" s="50"/>
      <c r="E505" s="50"/>
      <c r="F505" s="50">
        <v>521640</v>
      </c>
      <c r="G505" s="102">
        <v>411625</v>
      </c>
      <c r="H505" s="50" t="str">
        <f>VLOOKUP(G505,'AMOB (61) CS'!B:D,3,FALSE)</f>
        <v>Commande à la tête</v>
      </c>
      <c r="I505" s="52" t="str">
        <f>VLOOKUP(G505,'AMOB (61) CS'!B:D,2,FALSE)</f>
        <v>Hoofdbesturing</v>
      </c>
    </row>
    <row r="506" spans="1:9" s="26" customFormat="1" x14ac:dyDescent="0.3">
      <c r="A506" s="49">
        <v>61</v>
      </c>
      <c r="B506" s="50" t="s">
        <v>974</v>
      </c>
      <c r="C506" s="50" t="s">
        <v>973</v>
      </c>
      <c r="D506" s="50"/>
      <c r="E506" s="50"/>
      <c r="F506" s="50">
        <v>521651</v>
      </c>
      <c r="G506" s="102">
        <v>411636</v>
      </c>
      <c r="H506" s="50" t="str">
        <f>VLOOKUP(G506,'AMOB (61) CS'!B:D,3,FALSE)</f>
        <v>Commande au pied</v>
      </c>
      <c r="I506" s="52" t="str">
        <f>VLOOKUP(G506,'AMOB (61) CS'!B:D,2,FALSE)</f>
        <v>Voetbesturing</v>
      </c>
    </row>
    <row r="507" spans="1:9" s="26" customFormat="1" x14ac:dyDescent="0.3">
      <c r="A507" s="49">
        <v>61</v>
      </c>
      <c r="B507" s="50" t="s">
        <v>974</v>
      </c>
      <c r="C507" s="50" t="s">
        <v>973</v>
      </c>
      <c r="D507" s="50"/>
      <c r="E507" s="50"/>
      <c r="F507" s="50">
        <v>521662</v>
      </c>
      <c r="G507" s="102">
        <v>411647</v>
      </c>
      <c r="H507" s="50" t="str">
        <f>VLOOKUP(G507,'AMOB (61) CS'!B:D,3,FALSE)</f>
        <v>Commande au pied</v>
      </c>
      <c r="I507" s="52" t="str">
        <f>VLOOKUP(G507,'AMOB (61) CS'!B:D,2,FALSE)</f>
        <v>Voetbesturing</v>
      </c>
    </row>
    <row r="508" spans="1:9" s="26" customFormat="1" x14ac:dyDescent="0.3">
      <c r="A508" s="49">
        <v>61</v>
      </c>
      <c r="B508" s="50" t="s">
        <v>974</v>
      </c>
      <c r="C508" s="50" t="s">
        <v>973</v>
      </c>
      <c r="D508" s="50"/>
      <c r="E508" s="50"/>
      <c r="F508" s="50">
        <v>521673</v>
      </c>
      <c r="G508" s="102">
        <v>411658</v>
      </c>
      <c r="H508" s="50" t="str">
        <f>VLOOKUP(G508,'AMOB (61) CS'!B:D,3,FALSE)</f>
        <v>Remboursement forfaitaire pour une commande de voiturette au moyen d'interrupteurs particuliers adaptés à l'utilisateur</v>
      </c>
      <c r="I508" s="52" t="str">
        <f>VLOOKUP(G508,'AMOB (61) CS'!B:D,2,FALSE)</f>
        <v>Forfaitaire vergoeding voor een rolstoelbesturing d.m.v. bijzondere schakelaars op maat van de gebruiker</v>
      </c>
    </row>
    <row r="509" spans="1:9" s="26" customFormat="1" x14ac:dyDescent="0.3">
      <c r="A509" s="49">
        <v>61</v>
      </c>
      <c r="B509" s="50" t="s">
        <v>974</v>
      </c>
      <c r="C509" s="50" t="s">
        <v>973</v>
      </c>
      <c r="D509" s="50"/>
      <c r="E509" s="50"/>
      <c r="F509" s="50">
        <v>521684</v>
      </c>
      <c r="G509" s="102">
        <v>411669</v>
      </c>
      <c r="H509" s="50" t="str">
        <f>VLOOKUP(G509,'AMOB (61) CS'!B:D,3,FALSE)</f>
        <v>Remboursement forfaitaire pour une commande de voiturette au moyen d'interrupteurs particuliers adaptés à l'utilisateur</v>
      </c>
      <c r="I509" s="52" t="str">
        <f>VLOOKUP(G509,'AMOB (61) CS'!B:D,2,FALSE)</f>
        <v>Forfaitaire vergoeding voor een rolstoelbesturing d.m.v. bijzondere schakelaars op maat van de gebruiker</v>
      </c>
    </row>
    <row r="510" spans="1:9" s="26" customFormat="1" x14ac:dyDescent="0.3">
      <c r="A510" s="49">
        <v>61</v>
      </c>
      <c r="B510" s="50" t="s">
        <v>974</v>
      </c>
      <c r="C510" s="50" t="s">
        <v>973</v>
      </c>
      <c r="D510" s="50"/>
      <c r="E510" s="50"/>
      <c r="F510" s="50">
        <v>521695</v>
      </c>
      <c r="G510" s="102">
        <v>411673</v>
      </c>
      <c r="H510" s="50" t="str">
        <f>VLOOKUP(G510,'AMOB (61) CS'!B:D,3,FALSE)</f>
        <v>Prolongeurs de frein (la paire)</v>
      </c>
      <c r="I510" s="52" t="str">
        <f>VLOOKUP(G510,'AMOB (61) CS'!B:D,2,FALSE)</f>
        <v>Remverlengers (per paar)</v>
      </c>
    </row>
    <row r="511" spans="1:9" s="26" customFormat="1" x14ac:dyDescent="0.3">
      <c r="A511" s="49">
        <v>61</v>
      </c>
      <c r="B511" s="50" t="s">
        <v>974</v>
      </c>
      <c r="C511" s="50" t="s">
        <v>973</v>
      </c>
      <c r="D511" s="50"/>
      <c r="E511" s="50"/>
      <c r="F511" s="50">
        <v>521706</v>
      </c>
      <c r="G511" s="102">
        <v>411684</v>
      </c>
      <c r="H511" s="50" t="str">
        <f>VLOOKUP(G511,'AMOB (61) CS'!B:D,3,FALSE)</f>
        <v>Prolongeurs de frein (la paire)</v>
      </c>
      <c r="I511" s="52" t="str">
        <f>VLOOKUP(G511,'AMOB (61) CS'!B:D,2,FALSE)</f>
        <v>Remverlengers (per paar)</v>
      </c>
    </row>
    <row r="512" spans="1:9" s="26" customFormat="1" x14ac:dyDescent="0.3">
      <c r="A512" s="49">
        <v>61</v>
      </c>
      <c r="B512" s="50" t="s">
        <v>974</v>
      </c>
      <c r="C512" s="50" t="s">
        <v>973</v>
      </c>
      <c r="D512" s="50"/>
      <c r="E512" s="50"/>
      <c r="F512" s="50">
        <v>521710</v>
      </c>
      <c r="G512" s="102">
        <v>411695</v>
      </c>
      <c r="H512" s="50" t="str">
        <f>VLOOKUP(G512,'AMOB (61) CS'!B:D,3,FALSE)</f>
        <v>Intervention forfaitaire de l'assurance pour une voiturette manuelle</v>
      </c>
      <c r="I512" s="52" t="str">
        <f>VLOOKUP(G512,'AMOB (61) CS'!B:D,2,FALSE)</f>
        <v>Forfaitaire verzekeringstegemoetkoming voor een manuele rolstoel</v>
      </c>
    </row>
    <row r="513" spans="1:9" s="26" customFormat="1" x14ac:dyDescent="0.3">
      <c r="A513" s="49">
        <v>61</v>
      </c>
      <c r="B513" s="50" t="s">
        <v>974</v>
      </c>
      <c r="C513" s="50" t="s">
        <v>973</v>
      </c>
      <c r="D513" s="50"/>
      <c r="E513" s="50"/>
      <c r="F513" s="50">
        <v>521721</v>
      </c>
      <c r="G513" s="102">
        <v>411706</v>
      </c>
      <c r="H513" s="50" t="str">
        <f>VLOOKUP(G513,'AMOB (61) CS'!B:D,3,FALSE)</f>
        <v>Intervention forfaitaire de l'assurance pour une voiturette manuelle</v>
      </c>
      <c r="I513" s="52" t="str">
        <f>VLOOKUP(G513,'AMOB (61) CS'!B:D,2,FALSE)</f>
        <v>Forfaitaire verzekeringstegemoetkoming voor een manuele rolstoel</v>
      </c>
    </row>
    <row r="514" spans="1:9" s="26" customFormat="1" x14ac:dyDescent="0.3">
      <c r="A514" s="49">
        <v>61</v>
      </c>
      <c r="B514" s="50" t="s">
        <v>974</v>
      </c>
      <c r="C514" s="50" t="s">
        <v>973</v>
      </c>
      <c r="D514" s="50"/>
      <c r="E514" s="50"/>
      <c r="F514" s="50">
        <v>521732</v>
      </c>
      <c r="G514" s="102">
        <v>411717</v>
      </c>
      <c r="H514" s="50" t="str">
        <f>VLOOKUP(G514,'AMOB (61) CS'!B:D,3,FALSE)</f>
        <v>Intervention forfaitaire de l'assurance pour une voiturette électronique</v>
      </c>
      <c r="I514" s="52" t="str">
        <f>VLOOKUP(G514,'AMOB (61) CS'!B:D,2,FALSE)</f>
        <v>Forfaitaire verzekeringstegemoetkoming voor een elektronische rolstoel</v>
      </c>
    </row>
    <row r="515" spans="1:9" s="26" customFormat="1" x14ac:dyDescent="0.3">
      <c r="A515" s="49">
        <v>61</v>
      </c>
      <c r="B515" s="50" t="s">
        <v>974</v>
      </c>
      <c r="C515" s="50" t="s">
        <v>973</v>
      </c>
      <c r="D515" s="50"/>
      <c r="E515" s="50"/>
      <c r="F515" s="50">
        <v>521743</v>
      </c>
      <c r="G515" s="102">
        <v>411728</v>
      </c>
      <c r="H515" s="50" t="str">
        <f>VLOOKUP(G515,'AMOB (61) CS'!B:D,3,FALSE)</f>
        <v>Intervention forfaitaire de l'assurance pour une voiturette électronique</v>
      </c>
      <c r="I515" s="52" t="str">
        <f>VLOOKUP(G515,'AMOB (61) CS'!B:D,2,FALSE)</f>
        <v>Forfaitaire verzekeringstegemoetkoming voor een elektronische rolstoel</v>
      </c>
    </row>
    <row r="516" spans="1:9" s="26" customFormat="1" x14ac:dyDescent="0.3">
      <c r="A516" s="49">
        <v>61</v>
      </c>
      <c r="B516" s="50" t="s">
        <v>974</v>
      </c>
      <c r="C516" s="50" t="s">
        <v>973</v>
      </c>
      <c r="D516" s="50"/>
      <c r="E516" s="50"/>
      <c r="F516" s="50">
        <v>521754</v>
      </c>
      <c r="G516" s="102">
        <v>411739</v>
      </c>
      <c r="H516" s="50" t="str">
        <f>VLOOKUP(G516,'AMOB (61) CS'!B:D,3,FALSE)</f>
        <v>Intervention forfaitaire de l'assurance pour un scooter électronique</v>
      </c>
      <c r="I516" s="52" t="str">
        <f>VLOOKUP(G516,'AMOB (61) CS'!B:D,2,FALSE)</f>
        <v>Forfaitaire verzekeringstegemoetkoming voor een elektronische scooter</v>
      </c>
    </row>
    <row r="517" spans="1:9" s="26" customFormat="1" x14ac:dyDescent="0.3">
      <c r="A517" s="49">
        <v>61</v>
      </c>
      <c r="B517" s="50" t="s">
        <v>974</v>
      </c>
      <c r="C517" s="50" t="s">
        <v>973</v>
      </c>
      <c r="D517" s="50"/>
      <c r="E517" s="50"/>
      <c r="F517" s="50">
        <v>521765</v>
      </c>
      <c r="G517" s="102">
        <v>411743</v>
      </c>
      <c r="H517" s="50" t="str">
        <f>VLOOKUP(G517,'AMOB (61) CS'!B:D,3,FALSE)</f>
        <v>Intervention forfaitaire de l'assurance pour un scooter électronique</v>
      </c>
      <c r="I517" s="52" t="str">
        <f>VLOOKUP(G517,'AMOB (61) CS'!B:D,2,FALSE)</f>
        <v>Forfaitaire verzekeringstegemoetkoming voor een elektronische scooter</v>
      </c>
    </row>
    <row r="518" spans="1:9" s="26" customFormat="1" x14ac:dyDescent="0.3">
      <c r="A518" s="49">
        <v>61</v>
      </c>
      <c r="B518" s="50" t="s">
        <v>974</v>
      </c>
      <c r="C518" s="50" t="s">
        <v>973</v>
      </c>
      <c r="D518" s="50"/>
      <c r="E518" s="50"/>
      <c r="F518" s="50">
        <v>521776</v>
      </c>
      <c r="G518" s="102">
        <v>411754</v>
      </c>
      <c r="H518" s="50" t="str">
        <f>VLOOKUP(G518,'AMOB (61) CS'!B:D,3,FALSE)</f>
        <v>Intervention forfaitaire de l'assurance pour une voiturette de station debout</v>
      </c>
      <c r="I518" s="52" t="str">
        <f>VLOOKUP(G518,'AMOB (61) CS'!B:D,2,FALSE)</f>
        <v>Forfaitaire verzekeringstegemoetkoming voor een starolstoel</v>
      </c>
    </row>
    <row r="519" spans="1:9" s="26" customFormat="1" x14ac:dyDescent="0.3">
      <c r="A519" s="49">
        <v>61</v>
      </c>
      <c r="B519" s="50" t="s">
        <v>974</v>
      </c>
      <c r="C519" s="50" t="s">
        <v>973</v>
      </c>
      <c r="D519" s="50"/>
      <c r="E519" s="50"/>
      <c r="F519" s="50">
        <v>521780</v>
      </c>
      <c r="G519" s="102">
        <v>411765</v>
      </c>
      <c r="H519" s="50" t="str">
        <f>VLOOKUP(G519,'AMOB (61) CS'!B:D,3,FALSE)</f>
        <v>Intervention forfaitaire de l'assurance pour une voiturette de station debout</v>
      </c>
      <c r="I519" s="52" t="str">
        <f>VLOOKUP(G519,'AMOB (61) CS'!B:D,2,FALSE)</f>
        <v>Forfaitaire verzekeringstegemoetkoming voor een starolstoel</v>
      </c>
    </row>
    <row r="520" spans="1:9" s="26" customFormat="1" x14ac:dyDescent="0.3">
      <c r="A520" s="49">
        <v>61</v>
      </c>
      <c r="B520" s="50" t="s">
        <v>974</v>
      </c>
      <c r="C520" s="50" t="s">
        <v>973</v>
      </c>
      <c r="D520" s="50"/>
      <c r="E520" s="50"/>
      <c r="F520" s="50">
        <v>521791</v>
      </c>
      <c r="G520" s="102">
        <v>411776</v>
      </c>
      <c r="H520" s="50" t="str">
        <f>VLOOKUP(G520,'AMOB (61) CS'!B:D,3,FALSE)</f>
        <v>Intervention forfaitaire de l'assurance pour une voiturette manuelle</v>
      </c>
      <c r="I520" s="52" t="str">
        <f>VLOOKUP(G520,'AMOB (61) CS'!B:D,2,FALSE)</f>
        <v>Forfaitaire verzekeringstegemoetkoming voor een manuele rolstoel</v>
      </c>
    </row>
    <row r="521" spans="1:9" s="26" customFormat="1" x14ac:dyDescent="0.3">
      <c r="A521" s="49">
        <v>61</v>
      </c>
      <c r="B521" s="50" t="s">
        <v>974</v>
      </c>
      <c r="C521" s="50" t="s">
        <v>973</v>
      </c>
      <c r="D521" s="50"/>
      <c r="E521" s="50"/>
      <c r="F521" s="50">
        <v>521802</v>
      </c>
      <c r="G521" s="102">
        <v>411787</v>
      </c>
      <c r="H521" s="50" t="str">
        <f>VLOOKUP(G521,'AMOB (61) CS'!B:D,3,FALSE)</f>
        <v>Intervention forfaitaire de l'assurance pour une voiturette manuelle</v>
      </c>
      <c r="I521" s="52" t="str">
        <f>VLOOKUP(G521,'AMOB (61) CS'!B:D,2,FALSE)</f>
        <v>Forfaitaire verzekeringstegemoetkoming voor een manuele rolstoel</v>
      </c>
    </row>
    <row r="522" spans="1:9" s="26" customFormat="1" x14ac:dyDescent="0.3">
      <c r="A522" s="49">
        <v>61</v>
      </c>
      <c r="B522" s="50" t="s">
        <v>974</v>
      </c>
      <c r="C522" s="50" t="s">
        <v>973</v>
      </c>
      <c r="D522" s="50"/>
      <c r="E522" s="50"/>
      <c r="F522" s="50">
        <v>521813</v>
      </c>
      <c r="G522" s="102">
        <v>411798</v>
      </c>
      <c r="H522" s="50" t="str">
        <f>VLOOKUP(G522,'AMOB (61) CS'!B:D,3,FALSE)</f>
        <v>Intervention forfaitaire de l'assurance pour une voiturette électronique</v>
      </c>
      <c r="I522" s="52" t="str">
        <f>VLOOKUP(G522,'AMOB (61) CS'!B:D,2,FALSE)</f>
        <v>Forfaitaire verzekeringstegemoetkoming voor een elektronische rolstoel</v>
      </c>
    </row>
    <row r="523" spans="1:9" s="26" customFormat="1" x14ac:dyDescent="0.3">
      <c r="A523" s="49">
        <v>61</v>
      </c>
      <c r="B523" s="50" t="s">
        <v>974</v>
      </c>
      <c r="C523" s="50" t="s">
        <v>973</v>
      </c>
      <c r="D523" s="50"/>
      <c r="E523" s="50"/>
      <c r="F523" s="50">
        <v>521824</v>
      </c>
      <c r="G523" s="102">
        <v>411809</v>
      </c>
      <c r="H523" s="50" t="str">
        <f>VLOOKUP(G523,'AMOB (61) CS'!B:D,3,FALSE)</f>
        <v>Intervention forfaitaire de l'assurance pour une voiturette électronique</v>
      </c>
      <c r="I523" s="52" t="str">
        <f>VLOOKUP(G523,'AMOB (61) CS'!B:D,2,FALSE)</f>
        <v>Forfaitaire verzekeringstegemoetkoming voor een elektronische rolstoel</v>
      </c>
    </row>
    <row r="524" spans="1:9" s="26" customFormat="1" x14ac:dyDescent="0.3">
      <c r="A524" s="49">
        <v>61</v>
      </c>
      <c r="B524" s="50" t="s">
        <v>974</v>
      </c>
      <c r="C524" s="50" t="s">
        <v>973</v>
      </c>
      <c r="D524" s="50"/>
      <c r="E524" s="50"/>
      <c r="F524" s="50">
        <v>521835</v>
      </c>
      <c r="G524" s="102">
        <v>411813</v>
      </c>
      <c r="H524" s="50" t="str">
        <f>VLOOKUP(G524,'AMOB (61) CS'!B:D,3,FALSE)</f>
        <v>Intervention forfaitaire de l'assurance pour un scooter électronique</v>
      </c>
      <c r="I524" s="52" t="str">
        <f>VLOOKUP(G524,'AMOB (61) CS'!B:D,2,FALSE)</f>
        <v>Forfaitaire verzekeringstegemoetkoming voor een elektronische scooter</v>
      </c>
    </row>
    <row r="525" spans="1:9" s="26" customFormat="1" x14ac:dyDescent="0.3">
      <c r="A525" s="49">
        <v>61</v>
      </c>
      <c r="B525" s="50" t="s">
        <v>974</v>
      </c>
      <c r="C525" s="50" t="s">
        <v>973</v>
      </c>
      <c r="D525" s="50"/>
      <c r="E525" s="50"/>
      <c r="F525" s="50">
        <v>521846</v>
      </c>
      <c r="G525" s="102">
        <v>411824</v>
      </c>
      <c r="H525" s="50" t="str">
        <f>VLOOKUP(G525,'AMOB (61) CS'!B:D,3,FALSE)</f>
        <v>Intervention forfaitaire de l'assurance pour un scooter électronique</v>
      </c>
      <c r="I525" s="52" t="str">
        <f>VLOOKUP(G525,'AMOB (61) CS'!B:D,2,FALSE)</f>
        <v>Forfaitaire verzekeringstegemoetkoming voor een elektronische scooter</v>
      </c>
    </row>
    <row r="526" spans="1:9" s="26" customFormat="1" x14ac:dyDescent="0.3">
      <c r="A526" s="49">
        <v>61</v>
      </c>
      <c r="B526" s="50" t="s">
        <v>974</v>
      </c>
      <c r="C526" s="50" t="s">
        <v>973</v>
      </c>
      <c r="D526" s="50"/>
      <c r="E526" s="50"/>
      <c r="F526" s="50">
        <v>521850</v>
      </c>
      <c r="G526" s="102">
        <v>411835</v>
      </c>
      <c r="H526" s="50" t="str">
        <f>VLOOKUP(G526,'AMOB (61) CS'!B:D,3,FALSE)</f>
        <v>Intervention forfaitaire de l'assurance pour une voiturette de station debout</v>
      </c>
      <c r="I526" s="52" t="str">
        <f>VLOOKUP(G526,'AMOB (61) CS'!B:D,2,FALSE)</f>
        <v>Forfaitaire verzekeringstegemoetkoming voor een starolstoel</v>
      </c>
    </row>
    <row r="527" spans="1:9" s="26" customFormat="1" x14ac:dyDescent="0.3">
      <c r="A527" s="49">
        <v>61</v>
      </c>
      <c r="B527" s="50" t="s">
        <v>974</v>
      </c>
      <c r="C527" s="50" t="s">
        <v>973</v>
      </c>
      <c r="D527" s="50"/>
      <c r="E527" s="50"/>
      <c r="F527" s="50">
        <v>521861</v>
      </c>
      <c r="G527" s="102">
        <v>411846</v>
      </c>
      <c r="H527" s="50" t="str">
        <f>VLOOKUP(G527,'AMOB (61) CS'!B:D,3,FALSE)</f>
        <v>Intervention forfaitaire de l'assurance pour une voiturette de station debout</v>
      </c>
      <c r="I527" s="52" t="str">
        <f>VLOOKUP(G527,'AMOB (61) CS'!B:D,2,FALSE)</f>
        <v>Forfaitaire verzekeringstegemoetkoming voor een starolstoel</v>
      </c>
    </row>
    <row r="528" spans="1:9" s="26" customFormat="1" x14ac:dyDescent="0.3">
      <c r="A528" s="49">
        <v>61</v>
      </c>
      <c r="B528" s="50" t="s">
        <v>974</v>
      </c>
      <c r="C528" s="50" t="s">
        <v>973</v>
      </c>
      <c r="D528" s="50"/>
      <c r="E528" s="50"/>
      <c r="F528" s="50">
        <v>521872</v>
      </c>
      <c r="G528" s="102">
        <v>411857</v>
      </c>
      <c r="H528" s="50" t="str">
        <f>VLOOKUP(G528,'AMOB (61) CS'!B:D,3,FALSE)</f>
        <v>Intervention forfaitaire de l'assurance pour une voiturette électronique</v>
      </c>
      <c r="I528" s="52" t="str">
        <f>VLOOKUP(G528,'AMOB (61) CS'!B:D,2,FALSE)</f>
        <v>Forfaitaire verzekeringstegemoetkoming voor een elektronische rolstoel</v>
      </c>
    </row>
    <row r="529" spans="1:9" s="26" customFormat="1" x14ac:dyDescent="0.3">
      <c r="A529" s="49">
        <v>61</v>
      </c>
      <c r="B529" s="50" t="s">
        <v>974</v>
      </c>
      <c r="C529" s="50" t="s">
        <v>973</v>
      </c>
      <c r="D529" s="50"/>
      <c r="E529" s="50"/>
      <c r="F529" s="50">
        <v>521883</v>
      </c>
      <c r="G529" s="102">
        <v>411868</v>
      </c>
      <c r="H529" s="50" t="str">
        <f>VLOOKUP(G529,'AMOB (61) CS'!B:D,3,FALSE)</f>
        <v>Intervention forfaitaire de l'assurance pour une voiturette électronique</v>
      </c>
      <c r="I529" s="52" t="str">
        <f>VLOOKUP(G529,'AMOB (61) CS'!B:D,2,FALSE)</f>
        <v>Forfaitaire verzekeringstegemoetkoming voor een elektronische rolstoel</v>
      </c>
    </row>
    <row r="530" spans="1:9" s="26" customFormat="1" x14ac:dyDescent="0.3">
      <c r="A530" s="49">
        <v>61</v>
      </c>
      <c r="B530" s="50" t="s">
        <v>974</v>
      </c>
      <c r="C530" s="50" t="s">
        <v>973</v>
      </c>
      <c r="D530" s="50"/>
      <c r="E530" s="50"/>
      <c r="F530" s="50">
        <v>521894</v>
      </c>
      <c r="G530" s="102">
        <v>411879</v>
      </c>
      <c r="H530" s="50" t="str">
        <f>VLOOKUP(G530,'AMOB (61) CS'!B:D,3,FALSE)</f>
        <v>Intervention forfaitaire de l'assurance pour une voiturette électronique</v>
      </c>
      <c r="I530" s="52" t="str">
        <f>VLOOKUP(G530,'AMOB (61) CS'!B:D,2,FALSE)</f>
        <v>Forfaitaire verzekeringstegemoetkoming voor een elektronische rolstoel</v>
      </c>
    </row>
    <row r="531" spans="1:9" s="26" customFormat="1" x14ac:dyDescent="0.3">
      <c r="A531" s="49">
        <v>61</v>
      </c>
      <c r="B531" s="50" t="s">
        <v>974</v>
      </c>
      <c r="C531" s="50" t="s">
        <v>973</v>
      </c>
      <c r="D531" s="50"/>
      <c r="E531" s="50"/>
      <c r="F531" s="50">
        <v>521905</v>
      </c>
      <c r="G531" s="102">
        <v>411883</v>
      </c>
      <c r="H531" s="50" t="str">
        <f>VLOOKUP(G531,'AMOB (61) CS'!B:D,3,FALSE)</f>
        <v>Intervention forfaitaire de l'assurance pour une voiturette électronique</v>
      </c>
      <c r="I531" s="52" t="str">
        <f>VLOOKUP(G531,'AMOB (61) CS'!B:D,2,FALSE)</f>
        <v>Forfaitaire verzekeringstegemoetkoming voor een elektronische rolstoel</v>
      </c>
    </row>
    <row r="532" spans="1:9" s="26" customFormat="1" x14ac:dyDescent="0.3">
      <c r="A532" s="49">
        <v>61</v>
      </c>
      <c r="B532" s="50" t="s">
        <v>974</v>
      </c>
      <c r="C532" s="50" t="s">
        <v>973</v>
      </c>
      <c r="D532" s="50"/>
      <c r="E532" s="50"/>
      <c r="F532" s="50">
        <v>521916</v>
      </c>
      <c r="G532" s="102">
        <v>411894</v>
      </c>
      <c r="H532" s="50" t="str">
        <f>VLOOKUP(G532,'AMOB (61) CS'!B:D,3,FALSE)</f>
        <v>Intervention forfaitaire de l'assurance pour un scooter électronique</v>
      </c>
      <c r="I532" s="52" t="str">
        <f>VLOOKUP(G532,'AMOB (61) CS'!B:D,2,FALSE)</f>
        <v>Forfaitaire verzekeringstegemoetkoming voor een elektronische scooter</v>
      </c>
    </row>
    <row r="533" spans="1:9" s="26" customFormat="1" x14ac:dyDescent="0.3">
      <c r="A533" s="49">
        <v>61</v>
      </c>
      <c r="B533" s="50" t="s">
        <v>974</v>
      </c>
      <c r="C533" s="50" t="s">
        <v>973</v>
      </c>
      <c r="D533" s="50"/>
      <c r="E533" s="50"/>
      <c r="F533" s="50">
        <v>521920</v>
      </c>
      <c r="G533" s="102">
        <v>411905</v>
      </c>
      <c r="H533" s="50" t="str">
        <f>VLOOKUP(G533,'AMOB (61) CS'!B:D,3,FALSE)</f>
        <v>Intervention forfaitaire de l'assurance pour un scooter électronique</v>
      </c>
      <c r="I533" s="52" t="str">
        <f>VLOOKUP(G533,'AMOB (61) CS'!B:D,2,FALSE)</f>
        <v>Forfaitaire verzekeringstegemoetkoming voor een elektronische scooter</v>
      </c>
    </row>
    <row r="534" spans="1:9" s="26" customFormat="1" x14ac:dyDescent="0.3">
      <c r="A534" s="49">
        <v>61</v>
      </c>
      <c r="B534" s="50" t="s">
        <v>974</v>
      </c>
      <c r="C534" s="50" t="s">
        <v>973</v>
      </c>
      <c r="D534" s="50"/>
      <c r="E534" s="50"/>
      <c r="F534" s="50">
        <v>521931</v>
      </c>
      <c r="G534" s="102">
        <v>411916</v>
      </c>
      <c r="H534" s="50" t="str">
        <f>VLOOKUP(G534,'AMOB (61) CS'!B:D,3,FALSE)</f>
        <v>Intervention forfaitaire de l'assurance pour une voiturette électronique - Ambulant</v>
      </c>
      <c r="I534" s="52" t="str">
        <f>VLOOKUP(G534,'AMOB (61) CS'!B:D,2,FALSE)</f>
        <v>Forfaitaire verzekeringstegemoetkoming voor een elektronische rolstoel - Ambulant</v>
      </c>
    </row>
    <row r="535" spans="1:9" s="26" customFormat="1" x14ac:dyDescent="0.3">
      <c r="A535" s="49">
        <v>61</v>
      </c>
      <c r="B535" s="50" t="s">
        <v>974</v>
      </c>
      <c r="C535" s="50" t="s">
        <v>973</v>
      </c>
      <c r="D535" s="50"/>
      <c r="E535" s="50"/>
      <c r="F535" s="50">
        <v>521942</v>
      </c>
      <c r="G535" s="102">
        <v>411927</v>
      </c>
      <c r="H535" s="50" t="str">
        <f>VLOOKUP(G535,'AMOB (61) CS'!B:D,3,FALSE)</f>
        <v>Intervention forfaitaire de l'assurance pour une voiturette électronique - Hospitalisé</v>
      </c>
      <c r="I535" s="52" t="str">
        <f>VLOOKUP(G535,'AMOB (61) CS'!B:D,2,FALSE)</f>
        <v>Forfaitaire verzekeringstegemoetkoming voor een elektronische rolstoel - Gehospitaliseerd</v>
      </c>
    </row>
    <row r="536" spans="1:9" s="26" customFormat="1" x14ac:dyDescent="0.3">
      <c r="A536" s="49">
        <v>61</v>
      </c>
      <c r="B536" s="50" t="s">
        <v>974</v>
      </c>
      <c r="C536" s="50" t="s">
        <v>973</v>
      </c>
      <c r="D536" s="50"/>
      <c r="E536" s="50"/>
      <c r="F536" s="50">
        <v>521953</v>
      </c>
      <c r="G536" s="102">
        <v>411938</v>
      </c>
      <c r="H536" s="50" t="str">
        <f>VLOOKUP(G536,'AMOB (61) CS'!B:D,3,FALSE)</f>
        <v>Intervention forfaitaire de l'assurance pour une voiturette électronique - Ambulant</v>
      </c>
      <c r="I536" s="52" t="str">
        <f>VLOOKUP(G536,'AMOB (61) CS'!B:D,2,FALSE)</f>
        <v>Forfaitaire verzekeringstegemoetkoming voor een elektronische rolstoel - Ambulant</v>
      </c>
    </row>
    <row r="537" spans="1:9" s="26" customFormat="1" x14ac:dyDescent="0.3">
      <c r="A537" s="49">
        <v>61</v>
      </c>
      <c r="B537" s="50" t="s">
        <v>974</v>
      </c>
      <c r="C537" s="50" t="s">
        <v>973</v>
      </c>
      <c r="D537" s="50"/>
      <c r="E537" s="50"/>
      <c r="F537" s="50">
        <v>521964</v>
      </c>
      <c r="G537" s="102">
        <v>411949</v>
      </c>
      <c r="H537" s="50" t="str">
        <f>VLOOKUP(G537,'AMOB (61) CS'!B:D,3,FALSE)</f>
        <v>Intervention forfaitaire de l'assurance pour une voiturette électronique - Hospitalisé</v>
      </c>
      <c r="I537" s="52" t="str">
        <f>VLOOKUP(G537,'AMOB (61) CS'!B:D,2,FALSE)</f>
        <v>Forfaitaire verzekeringstegemoetkoming voor een elektronische rolstoel - Gehospitaliseerd</v>
      </c>
    </row>
    <row r="538" spans="1:9" s="26" customFormat="1" x14ac:dyDescent="0.3">
      <c r="A538" s="49">
        <v>61</v>
      </c>
      <c r="B538" s="50" t="s">
        <v>974</v>
      </c>
      <c r="C538" s="50" t="s">
        <v>973</v>
      </c>
      <c r="D538" s="50"/>
      <c r="E538" s="50"/>
      <c r="F538" s="50">
        <v>521975</v>
      </c>
      <c r="G538" s="102">
        <v>411953</v>
      </c>
      <c r="H538" s="50" t="str">
        <f>VLOOKUP(G538,'AMOB (61) CS'!B:D,3,FALSE)</f>
        <v>Intervention forfaitaire de l'assurance pour une voiturette manuelle pour enfants</v>
      </c>
      <c r="I538" s="52" t="str">
        <f>VLOOKUP(G538,'AMOB (61) CS'!B:D,2,FALSE)</f>
        <v>Forfaitaire verzekeringstegemoetkoming voor een manuele rolstoel voor kinderen</v>
      </c>
    </row>
    <row r="539" spans="1:9" s="26" customFormat="1" x14ac:dyDescent="0.3">
      <c r="A539" s="49">
        <v>61</v>
      </c>
      <c r="B539" s="50" t="s">
        <v>974</v>
      </c>
      <c r="C539" s="50" t="s">
        <v>973</v>
      </c>
      <c r="D539" s="50"/>
      <c r="E539" s="50"/>
      <c r="F539" s="50">
        <v>521986</v>
      </c>
      <c r="G539" s="102">
        <v>411964</v>
      </c>
      <c r="H539" s="50" t="str">
        <f>VLOOKUP(G539,'AMOB (61) CS'!B:D,3,FALSE)</f>
        <v>Intervention forfaitaire de l'assurance pour une voiturette manuelle pour enfants</v>
      </c>
      <c r="I539" s="52" t="str">
        <f>VLOOKUP(G539,'AMOB (61) CS'!B:D,2,FALSE)</f>
        <v>Forfaitaire verzekeringstegemoetkoming voor een manuele rolstoel voor kinderen</v>
      </c>
    </row>
    <row r="540" spans="1:9" s="26" customFormat="1" x14ac:dyDescent="0.3">
      <c r="A540" s="49">
        <v>61</v>
      </c>
      <c r="B540" s="50" t="s">
        <v>974</v>
      </c>
      <c r="C540" s="50" t="s">
        <v>973</v>
      </c>
      <c r="D540" s="50"/>
      <c r="E540" s="50"/>
      <c r="F540" s="50">
        <v>521990</v>
      </c>
      <c r="G540" s="102">
        <v>411975</v>
      </c>
      <c r="H540" s="50" t="str">
        <f>VLOOKUP(G540,'AMOB (61) CS'!B:D,3,FALSE)</f>
        <v>Intervention forfaitaire de l'assurance pour une voiturette électronique pour enfants</v>
      </c>
      <c r="I540" s="52" t="str">
        <f>VLOOKUP(G540,'AMOB (61) CS'!B:D,2,FALSE)</f>
        <v>Forfaitaire verzekeringstegemoetkoming voor een elektronische kinderrolstoel</v>
      </c>
    </row>
    <row r="541" spans="1:9" s="26" customFormat="1" x14ac:dyDescent="0.3">
      <c r="A541" s="49">
        <v>61</v>
      </c>
      <c r="B541" s="50" t="s">
        <v>974</v>
      </c>
      <c r="C541" s="50" t="s">
        <v>973</v>
      </c>
      <c r="D541" s="50"/>
      <c r="E541" s="50"/>
      <c r="F541" s="50">
        <v>522001</v>
      </c>
      <c r="G541" s="102">
        <v>411986</v>
      </c>
      <c r="H541" s="50" t="str">
        <f>VLOOKUP(G541,'AMOB (61) CS'!B:D,3,FALSE)</f>
        <v>Intervention forfaitaire de l'assurance pour une voiturette électronique pour enfants</v>
      </c>
      <c r="I541" s="52" t="str">
        <f>VLOOKUP(G541,'AMOB (61) CS'!B:D,2,FALSE)</f>
        <v>Forfaitaire verzekeringstegemoetkoming voor een elektronische kinderrolstoel</v>
      </c>
    </row>
    <row r="542" spans="1:9" s="26" customFormat="1" x14ac:dyDescent="0.3">
      <c r="A542" s="49">
        <v>61</v>
      </c>
      <c r="B542" s="50" t="s">
        <v>974</v>
      </c>
      <c r="C542" s="50" t="s">
        <v>973</v>
      </c>
      <c r="D542" s="50"/>
      <c r="E542" s="50"/>
      <c r="F542" s="50">
        <v>522012</v>
      </c>
      <c r="G542" s="102">
        <v>411997</v>
      </c>
      <c r="H542" s="50" t="str">
        <f>VLOOKUP(G542,'AMOB (61) CS'!B:D,3,FALSE)</f>
        <v>Intervention forfaitaire de l'assurance pour une voiturette manuelle standard pour enfants</v>
      </c>
      <c r="I542" s="52" t="str">
        <f>VLOOKUP(G542,'AMOB (61) CS'!B:D,2,FALSE)</f>
        <v>Forfaitaire verzekeringstegemoetkoming voor een manuele standaardrolstoel voor kinderen</v>
      </c>
    </row>
    <row r="543" spans="1:9" s="26" customFormat="1" x14ac:dyDescent="0.3">
      <c r="A543" s="49">
        <v>61</v>
      </c>
      <c r="B543" s="50" t="s">
        <v>974</v>
      </c>
      <c r="C543" s="50" t="s">
        <v>973</v>
      </c>
      <c r="D543" s="50"/>
      <c r="E543" s="50"/>
      <c r="F543" s="50">
        <v>522023</v>
      </c>
      <c r="G543" s="102">
        <v>412008</v>
      </c>
      <c r="H543" s="50" t="str">
        <f>VLOOKUP(G543,'AMOB (61) CS'!B:D,3,FALSE)</f>
        <v>Intervention forfaitaire de l'assurance pour une voiturette manuelle standard pour enfants</v>
      </c>
      <c r="I543" s="52" t="str">
        <f>VLOOKUP(G543,'AMOB (61) CS'!B:D,2,FALSE)</f>
        <v>Forfaitaire verzekeringstegemoetkoming voor een manuele standaardrolstoel voor kinderen</v>
      </c>
    </row>
    <row r="544" spans="1:9" s="26" customFormat="1" x14ac:dyDescent="0.3">
      <c r="A544" s="49">
        <v>61</v>
      </c>
      <c r="B544" s="50" t="s">
        <v>974</v>
      </c>
      <c r="C544" s="50" t="s">
        <v>973</v>
      </c>
      <c r="D544" s="50"/>
      <c r="E544" s="50"/>
      <c r="F544" s="50">
        <v>522034</v>
      </c>
      <c r="G544" s="102">
        <v>412019</v>
      </c>
      <c r="H544" s="50" t="str">
        <f>VLOOKUP(G544,'AMOB (61) CS'!B:D,3,FALSE)</f>
        <v>Intervention forfaitaire de l'assurance pour une voiturette manuelle active pour enfants</v>
      </c>
      <c r="I544" s="52" t="str">
        <f>VLOOKUP(G544,'AMOB (61) CS'!B:D,2,FALSE)</f>
        <v>Forfaitaire verzekeringstegemoetkoming voor een manuele actieve kinderrolstoel</v>
      </c>
    </row>
    <row r="545" spans="1:9" s="26" customFormat="1" x14ac:dyDescent="0.3">
      <c r="A545" s="49">
        <v>61</v>
      </c>
      <c r="B545" s="50" t="s">
        <v>974</v>
      </c>
      <c r="C545" s="50" t="s">
        <v>973</v>
      </c>
      <c r="D545" s="50"/>
      <c r="E545" s="50"/>
      <c r="F545" s="50">
        <v>522045</v>
      </c>
      <c r="G545" s="102">
        <v>412023</v>
      </c>
      <c r="H545" s="50" t="str">
        <f>VLOOKUP(G545,'AMOB (61) CS'!B:D,3,FALSE)</f>
        <v>Intervention forfaitaire de l'assurance pour une voiturette manuelle active pour enfants</v>
      </c>
      <c r="I545" s="52" t="str">
        <f>VLOOKUP(G545,'AMOB (61) CS'!B:D,2,FALSE)</f>
        <v>Forfaitaire verzekeringstegemoetkoming voor een manuele actieve kinderrolstoel</v>
      </c>
    </row>
    <row r="546" spans="1:9" s="26" customFormat="1" x14ac:dyDescent="0.3">
      <c r="A546" s="49">
        <v>61</v>
      </c>
      <c r="B546" s="50" t="s">
        <v>974</v>
      </c>
      <c r="C546" s="50" t="s">
        <v>973</v>
      </c>
      <c r="D546" s="50"/>
      <c r="E546" s="50"/>
      <c r="F546" s="50">
        <v>522056</v>
      </c>
      <c r="G546" s="102">
        <v>412034</v>
      </c>
      <c r="H546" s="50" t="str">
        <f>VLOOKUP(G546,'AMOB (61) CS'!B:D,3,FALSE)</f>
        <v>Intervention forfaitaire de l'assurance pour une voiturette électronique pour enfants</v>
      </c>
      <c r="I546" s="52" t="str">
        <f>VLOOKUP(G546,'AMOB (61) CS'!B:D,2,FALSE)</f>
        <v>Forfaitaire verzekeringstegemoetkoming voor een elektronische kinderrolstoel</v>
      </c>
    </row>
    <row r="547" spans="1:9" s="26" customFormat="1" x14ac:dyDescent="0.3">
      <c r="A547" s="49">
        <v>61</v>
      </c>
      <c r="B547" s="50" t="s">
        <v>974</v>
      </c>
      <c r="C547" s="50" t="s">
        <v>973</v>
      </c>
      <c r="D547" s="50"/>
      <c r="E547" s="50"/>
      <c r="F547" s="50">
        <v>522060</v>
      </c>
      <c r="G547" s="102">
        <v>412045</v>
      </c>
      <c r="H547" s="50" t="str">
        <f>VLOOKUP(G547,'AMOB (61) CS'!B:D,3,FALSE)</f>
        <v>Intervention forfaitaire de l'assurance pour une voiturette électronique pour enfants</v>
      </c>
      <c r="I547" s="52" t="str">
        <f>VLOOKUP(G547,'AMOB (61) CS'!B:D,2,FALSE)</f>
        <v>Forfaitaire verzekeringstegemoetkoming voor een elektronische kinderrolstoel</v>
      </c>
    </row>
    <row r="548" spans="1:9" s="26" customFormat="1" x14ac:dyDescent="0.3">
      <c r="A548" s="49">
        <v>61</v>
      </c>
      <c r="B548" s="50" t="s">
        <v>974</v>
      </c>
      <c r="C548" s="50" t="s">
        <v>973</v>
      </c>
      <c r="D548" s="50"/>
      <c r="E548" s="50"/>
      <c r="F548" s="50">
        <v>522071</v>
      </c>
      <c r="G548" s="102">
        <v>412056</v>
      </c>
      <c r="H548" s="50" t="str">
        <f>VLOOKUP(G548,'AMOB (61) CS'!B:D,3,FALSE)</f>
        <v>Intervention forfaitaire de l'assurance pour les enfants pour une voiturette électronique</v>
      </c>
      <c r="I548" s="52" t="str">
        <f>VLOOKUP(G548,'AMOB (61) CS'!B:D,2,FALSE)</f>
        <v>Forfaitaire verzekeringstegemoetkoming voor kinderen voor een elektronische rolstoel</v>
      </c>
    </row>
    <row r="549" spans="1:9" s="26" customFormat="1" x14ac:dyDescent="0.3">
      <c r="A549" s="49">
        <v>61</v>
      </c>
      <c r="B549" s="50" t="s">
        <v>974</v>
      </c>
      <c r="C549" s="50" t="s">
        <v>973</v>
      </c>
      <c r="D549" s="50"/>
      <c r="E549" s="50"/>
      <c r="F549" s="50">
        <v>522082</v>
      </c>
      <c r="G549" s="102">
        <v>412067</v>
      </c>
      <c r="H549" s="50" t="str">
        <f>VLOOKUP(G549,'AMOB (61) CS'!B:D,3,FALSE)</f>
        <v>Intervention forfaitaire de l'assurance pour les enfants pour une voiturette électronique</v>
      </c>
      <c r="I549" s="52" t="str">
        <f>VLOOKUP(G549,'AMOB (61) CS'!B:D,2,FALSE)</f>
        <v>Forfaitaire verzekeringstegemoetkoming voor kinderen voor een elektronische rolstoel</v>
      </c>
    </row>
    <row r="550" spans="1:9" s="26" customFormat="1" x14ac:dyDescent="0.3">
      <c r="A550" s="49">
        <v>61</v>
      </c>
      <c r="B550" s="50" t="s">
        <v>974</v>
      </c>
      <c r="C550" s="50" t="s">
        <v>973</v>
      </c>
      <c r="D550" s="50"/>
      <c r="E550" s="50"/>
      <c r="F550" s="50">
        <v>522093</v>
      </c>
      <c r="G550" s="102">
        <v>412078</v>
      </c>
      <c r="H550" s="50" t="str">
        <f>VLOOKUP(G550,'AMOB (61) CS'!B:D,3,FALSE)</f>
        <v>Aides à la mobilité : intervention pour du sur-mesure individuel</v>
      </c>
      <c r="I550" s="52" t="str">
        <f>VLOOKUP(G550,'AMOB (61) CS'!B:D,2,FALSE)</f>
        <v>Mobiliteitshulpmiddelen : tegemoetkoming voor individueel maatwerk</v>
      </c>
    </row>
    <row r="551" spans="1:9" s="26" customFormat="1" x14ac:dyDescent="0.3">
      <c r="A551" s="49">
        <v>61</v>
      </c>
      <c r="B551" s="50" t="s">
        <v>974</v>
      </c>
      <c r="C551" s="50" t="s">
        <v>973</v>
      </c>
      <c r="D551" s="50"/>
      <c r="E551" s="50"/>
      <c r="F551" s="50">
        <v>522104</v>
      </c>
      <c r="G551" s="102">
        <v>412089</v>
      </c>
      <c r="H551" s="50" t="str">
        <f>VLOOKUP(G551,'AMOB (61) CS'!B:D,3,FALSE)</f>
        <v>Aides à la mobilité : intervention pour du sur-mesure individuel</v>
      </c>
      <c r="I551" s="52" t="str">
        <f>VLOOKUP(G551,'AMOB (61) CS'!B:D,2,FALSE)</f>
        <v>Mobiliteitshulpmiddelen : tegemoetkoming voor individueel maatwerk</v>
      </c>
    </row>
    <row r="552" spans="1:9" s="26" customFormat="1" x14ac:dyDescent="0.3">
      <c r="A552" s="49">
        <v>61</v>
      </c>
      <c r="B552" s="50" t="s">
        <v>974</v>
      </c>
      <c r="C552" s="50" t="s">
        <v>973</v>
      </c>
      <c r="D552" s="50"/>
      <c r="E552" s="50"/>
      <c r="F552" s="50">
        <v>522115</v>
      </c>
      <c r="G552" s="102">
        <v>412093</v>
      </c>
      <c r="H552" s="50" t="str">
        <f>VLOOKUP(G552,'AMOB (61) CS'!B:D,3,FALSE)</f>
        <v>Intervention forfaitaire de l'assurance pour les enfants pour une voiturette électronique</v>
      </c>
      <c r="I552" s="52" t="str">
        <f>VLOOKUP(G552,'AMOB (61) CS'!B:D,2,FALSE)</f>
        <v>Forfaitaire verzekeringstegemoetkoming voor kinderen voor een elektronische rolstoel</v>
      </c>
    </row>
    <row r="553" spans="1:9" s="26" customFormat="1" x14ac:dyDescent="0.3">
      <c r="A553" s="49">
        <v>61</v>
      </c>
      <c r="B553" s="50" t="s">
        <v>974</v>
      </c>
      <c r="C553" s="50" t="s">
        <v>973</v>
      </c>
      <c r="D553" s="50"/>
      <c r="E553" s="50"/>
      <c r="F553" s="50">
        <v>522126</v>
      </c>
      <c r="G553" s="102">
        <v>412104</v>
      </c>
      <c r="H553" s="50" t="str">
        <f>VLOOKUP(G553,'AMOB (61) CS'!B:D,3,FALSE)</f>
        <v>Intervention forfaitaire de l'assurance pour les enfants pour une voiturette électronique</v>
      </c>
      <c r="I553" s="52" t="str">
        <f>VLOOKUP(G553,'AMOB (61) CS'!B:D,2,FALSE)</f>
        <v>Forfaitaire verzekeringstegemoetkoming voor kinderen voor een elektronische rolstoel</v>
      </c>
    </row>
    <row r="554" spans="1:9" s="26" customFormat="1" x14ac:dyDescent="0.3">
      <c r="A554" s="49">
        <v>61</v>
      </c>
      <c r="B554" s="50" t="s">
        <v>974</v>
      </c>
      <c r="C554" s="50" t="s">
        <v>973</v>
      </c>
      <c r="D554" s="50"/>
      <c r="E554" s="50"/>
      <c r="F554" s="50">
        <v>522130</v>
      </c>
      <c r="G554" s="102">
        <v>412115</v>
      </c>
      <c r="H554" s="50" t="str">
        <f>VLOOKUP(G554,'AMOB (61) CS'!B:D,3,FALSE)</f>
        <v>Intervention forfaitaire de l'assurance pour un coussin anti-escarres adaptable individuellement</v>
      </c>
      <c r="I554" s="52" t="str">
        <f>VLOOKUP(G554,'AMOB (61) CS'!B:D,2,FALSE)</f>
        <v>Forfaitaire verzekeringstegemoetkoming voor een individueel aanpasbaar antidecubituskussen</v>
      </c>
    </row>
    <row r="555" spans="1:9" s="26" customFormat="1" x14ac:dyDescent="0.3">
      <c r="A555" s="49">
        <v>61</v>
      </c>
      <c r="B555" s="50" t="s">
        <v>974</v>
      </c>
      <c r="C555" s="50" t="s">
        <v>973</v>
      </c>
      <c r="D555" s="50"/>
      <c r="E555" s="50"/>
      <c r="F555" s="50">
        <v>522141</v>
      </c>
      <c r="G555" s="102">
        <v>412126</v>
      </c>
      <c r="H555" s="50" t="str">
        <f>VLOOKUP(G555,'AMOB (61) CS'!B:D,3,FALSE)</f>
        <v>Intervention forfaitaire de l'assurance pour un coussin anti-escarres adaptable individuellement</v>
      </c>
      <c r="I555" s="52" t="str">
        <f>VLOOKUP(G555,'AMOB (61) CS'!B:D,2,FALSE)</f>
        <v>Forfaitaire verzekeringstegemoetkoming voor een individueel aanpasbaar antidecubituskussen</v>
      </c>
    </row>
    <row r="556" spans="1:9" s="26" customFormat="1" x14ac:dyDescent="0.3">
      <c r="A556" s="49">
        <v>61</v>
      </c>
      <c r="B556" s="50" t="s">
        <v>974</v>
      </c>
      <c r="C556" s="50" t="s">
        <v>973</v>
      </c>
      <c r="D556" s="50"/>
      <c r="E556" s="50"/>
      <c r="F556" s="50">
        <v>522152</v>
      </c>
      <c r="G556" s="102">
        <v>412137</v>
      </c>
      <c r="H556" s="50" t="str">
        <f>VLOOKUP(G556,'AMOB (61) CS'!B:D,3,FALSE)</f>
        <v>Intervention forfaitaire de l'assurance pour un coussin anti-escarres adaptable individuellement du type coussin à air à structure cellulaire</v>
      </c>
      <c r="I556" s="52" t="str">
        <f>VLOOKUP(G556,'AMOB (61) CS'!B:D,2,FALSE)</f>
        <v>Forfaitaire verzekeringstegemoetkoming voor een individueel aanpasbaar antidecubituskussen type luchtkussen met celstructuur</v>
      </c>
    </row>
    <row r="557" spans="1:9" s="26" customFormat="1" x14ac:dyDescent="0.3">
      <c r="A557" s="49">
        <v>61</v>
      </c>
      <c r="B557" s="50" t="s">
        <v>974</v>
      </c>
      <c r="C557" s="50" t="s">
        <v>973</v>
      </c>
      <c r="D557" s="50"/>
      <c r="E557" s="50"/>
      <c r="F557" s="50">
        <v>522163</v>
      </c>
      <c r="G557" s="102">
        <v>412148</v>
      </c>
      <c r="H557" s="50" t="str">
        <f>VLOOKUP(G557,'AMOB (61) CS'!B:D,3,FALSE)</f>
        <v>Intervention forfaitaire de l'assurance pour un coussin anti-escarres adaptable individuellement du type coussin à air à structure cellulaire</v>
      </c>
      <c r="I557" s="52" t="str">
        <f>VLOOKUP(G557,'AMOB (61) CS'!B:D,2,FALSE)</f>
        <v>Forfaitaire verzekeringstegemoetkoming voor een individueel aanpasbaar antidecubituskussen type luchtkussen met celstructuur</v>
      </c>
    </row>
    <row r="558" spans="1:9" s="26" customFormat="1" x14ac:dyDescent="0.3">
      <c r="A558" s="49">
        <v>61</v>
      </c>
      <c r="B558" s="50" t="s">
        <v>974</v>
      </c>
      <c r="C558" s="50" t="s">
        <v>973</v>
      </c>
      <c r="D558" s="50"/>
      <c r="E558" s="50"/>
      <c r="F558" s="50">
        <v>522174</v>
      </c>
      <c r="G558" s="102">
        <v>412159</v>
      </c>
      <c r="H558" s="50" t="str">
        <f>VLOOKUP(G558,'AMOB (61) CS'!B:D,3,FALSE)</f>
        <v>Intervention forfaitaire de l'assurance pour une voiturette manuelle standard pour les utilisateurs pour lesquels une voiturette avec une largeur de siège de moins de 36 cm est nécessaire</v>
      </c>
      <c r="I558" s="52" t="str">
        <f>VLOOKUP(G558,'AMOB (61) CS'!B:D,2,FALSE)</f>
        <v>Forfaitaire verzekeringstegemoetkoming voor een manuele standaardrolstoel voor gebruikers waarvoor een rolstoel met een zitbreedte van minder dan 36 cm noodzakelijk is</v>
      </c>
    </row>
    <row r="559" spans="1:9" s="26" customFormat="1" x14ac:dyDescent="0.3">
      <c r="A559" s="49">
        <v>61</v>
      </c>
      <c r="B559" s="50" t="s">
        <v>974</v>
      </c>
      <c r="C559" s="50" t="s">
        <v>973</v>
      </c>
      <c r="D559" s="50"/>
      <c r="E559" s="50"/>
      <c r="F559" s="50">
        <v>522185</v>
      </c>
      <c r="G559" s="102">
        <v>412163</v>
      </c>
      <c r="H559" s="50" t="str">
        <f>VLOOKUP(G559,'AMOB (61) CS'!B:D,3,FALSE)</f>
        <v>Intervention forfaitaire de l'assurance pour une voiturette manuelle standard pour les utilisateurs pour lesquels une voiturette avec une largeur de siège de moins de 36 cm est nécessaire</v>
      </c>
      <c r="I559" s="52" t="str">
        <f>VLOOKUP(G559,'AMOB (61) CS'!B:D,2,FALSE)</f>
        <v>Forfaitaire verzekeringstegemoetkoming voor een manuele standaardrolstoel voor gebruikers waarvoor een rolstoel met een zitbreedte van minder dan 36 cm noodzakelijk is</v>
      </c>
    </row>
    <row r="560" spans="1:9" s="26" customFormat="1" x14ac:dyDescent="0.3">
      <c r="A560" s="49">
        <v>61</v>
      </c>
      <c r="B560" s="50" t="s">
        <v>974</v>
      </c>
      <c r="C560" s="50" t="s">
        <v>973</v>
      </c>
      <c r="D560" s="50"/>
      <c r="E560" s="50"/>
      <c r="F560" s="50">
        <v>522196</v>
      </c>
      <c r="G560" s="102">
        <v>412174</v>
      </c>
      <c r="H560" s="50" t="str">
        <f>VLOOKUP(G560,'AMOB (61) CS'!B:D,3,FALSE)</f>
        <v>Intervention forfaitaire de l'assurance pour une voiturette manuelle standard pour les utilisateurs pour lesquels une voiturette avec une largeur de siège de moins de 36 cm est nécessaire</v>
      </c>
      <c r="I560" s="52" t="str">
        <f>VLOOKUP(G560,'AMOB (61) CS'!B:D,2,FALSE)</f>
        <v>Forfaitaire verzekeringstegemoetkoming voor een manuele standaardrolstoel voor gebruikers waarvoor een rolstoel met een zitbreedte van minder dan 36 cm noodzakelijk is</v>
      </c>
    </row>
    <row r="561" spans="1:9" s="26" customFormat="1" x14ac:dyDescent="0.3">
      <c r="A561" s="49">
        <v>61</v>
      </c>
      <c r="B561" s="50" t="s">
        <v>974</v>
      </c>
      <c r="C561" s="50" t="s">
        <v>973</v>
      </c>
      <c r="D561" s="50"/>
      <c r="E561" s="50"/>
      <c r="F561" s="50">
        <v>522200</v>
      </c>
      <c r="G561" s="102">
        <v>412185</v>
      </c>
      <c r="H561" s="50" t="str">
        <f>VLOOKUP(G561,'AMOB (61) CS'!B:D,3,FALSE)</f>
        <v>Intervention forfaitaire de l'assurance pour une voiturette manuelle standard pour les utilisateurs pour lesquels une voiturette avec une largeur de siège de moins de 36 cm est nécessaire</v>
      </c>
      <c r="I561" s="52" t="str">
        <f>VLOOKUP(G561,'AMOB (61) CS'!B:D,2,FALSE)</f>
        <v>Forfaitaire verzekeringstegemoetkoming voor een manuele standaardrolstoel voor gebruikers waarvoor een rolstoel met een zitbreedte van minder dan 36 cm noodzakelijk is</v>
      </c>
    </row>
    <row r="562" spans="1:9" s="26" customFormat="1" x14ac:dyDescent="0.3">
      <c r="A562" s="49">
        <v>61</v>
      </c>
      <c r="B562" s="50" t="s">
        <v>974</v>
      </c>
      <c r="C562" s="50" t="s">
        <v>973</v>
      </c>
      <c r="D562" s="50"/>
      <c r="E562" s="50"/>
      <c r="F562" s="50">
        <v>522211</v>
      </c>
      <c r="G562" s="102">
        <v>412196</v>
      </c>
      <c r="H562" s="50" t="str">
        <f>VLOOKUP(G562,'AMOB (61) CS'!B:D,3,FALSE)</f>
        <v>Intervention forfaitaire de l'assurance pour une voiturette manuelle modulaire pour les utilisateurs pour lesquels une voiturette avec une largeur de siège de moins de 36 cm est nécessaire</v>
      </c>
      <c r="I562" s="52" t="str">
        <f>VLOOKUP(G562,'AMOB (61) CS'!B:D,2,FALSE)</f>
        <v>Forfaitaire verzekeringstegemoetkoming voor een manuele modulaire rolstoel voor gebruikers waarvoor een rolstoel met een zitbreedte van minder dan 36 cm noodzakelijk is</v>
      </c>
    </row>
    <row r="563" spans="1:9" s="26" customFormat="1" x14ac:dyDescent="0.3">
      <c r="A563" s="49">
        <v>61</v>
      </c>
      <c r="B563" s="50" t="s">
        <v>974</v>
      </c>
      <c r="C563" s="50" t="s">
        <v>973</v>
      </c>
      <c r="D563" s="50"/>
      <c r="E563" s="50"/>
      <c r="F563" s="50">
        <v>522222</v>
      </c>
      <c r="G563" s="102">
        <v>412207</v>
      </c>
      <c r="H563" s="50" t="str">
        <f>VLOOKUP(G563,'AMOB (61) CS'!B:D,3,FALSE)</f>
        <v>Intervention forfaitaire de l'assurance pour une voiturette manuelle modulaire pour les utilisateurs pour lesquels une voiturette avec une largeur de siège de moins de 36 cm est nécessaire</v>
      </c>
      <c r="I563" s="52" t="str">
        <f>VLOOKUP(G563,'AMOB (61) CS'!B:D,2,FALSE)</f>
        <v>Forfaitaire verzekeringstegemoetkoming voor een manuele modulaire rolstoel voor gebruikers waarvoor een rolstoel met een zitbreedte van minder dan 36 cm noodzakelijk is</v>
      </c>
    </row>
    <row r="564" spans="1:9" s="26" customFormat="1" x14ac:dyDescent="0.3">
      <c r="A564" s="49">
        <v>61</v>
      </c>
      <c r="B564" s="50" t="s">
        <v>974</v>
      </c>
      <c r="C564" s="50" t="s">
        <v>973</v>
      </c>
      <c r="D564" s="50"/>
      <c r="E564" s="50"/>
      <c r="F564" s="50">
        <v>522233</v>
      </c>
      <c r="G564" s="102">
        <v>412218</v>
      </c>
      <c r="H564" s="50" t="str">
        <f>VLOOKUP(G564,'AMOB (61) CS'!B:D,3,FALSE)</f>
        <v>Intervention forfaitaire de l'assurance pour une voiturette manuelle active pour les utilisateurs pour lesquels une voiturette avec une largeur de siège de moins de 36 cm est nécessaire</v>
      </c>
      <c r="I564" s="52" t="str">
        <f>VLOOKUP(G564,'AMOB (61) CS'!B:D,2,FALSE)</f>
        <v>Forfaitaire verzekeringstegemoetkoming voor een manuele actiefrolstoel voor gebruikers waarvoor een rolstoel met een zitbreedte van minder dan 36 cm noodzakelijk is</v>
      </c>
    </row>
    <row r="565" spans="1:9" s="26" customFormat="1" x14ac:dyDescent="0.3">
      <c r="A565" s="49">
        <v>61</v>
      </c>
      <c r="B565" s="50" t="s">
        <v>974</v>
      </c>
      <c r="C565" s="50" t="s">
        <v>973</v>
      </c>
      <c r="D565" s="50"/>
      <c r="E565" s="50"/>
      <c r="F565" s="50">
        <v>522244</v>
      </c>
      <c r="G565" s="102">
        <v>412229</v>
      </c>
      <c r="H565" s="50" t="str">
        <f>VLOOKUP(G565,'AMOB (61) CS'!B:D,3,FALSE)</f>
        <v>Intervention forfaitaire de l'assurance pour une voiturette manuelle active pour les utilisateurs pour lesquels une voiturette avec une largeur de siège de moins de 36 cm est nécessaire</v>
      </c>
      <c r="I565" s="52" t="str">
        <f>VLOOKUP(G565,'AMOB (61) CS'!B:D,2,FALSE)</f>
        <v>Forfaitaire verzekeringstegemoetkoming voor een manuele actiefrolstoel voor gebruikers waarvoor een rolstoel met een zitbreedte van minder dan 36 cm noodzakelijk is</v>
      </c>
    </row>
    <row r="566" spans="1:9" s="26" customFormat="1" x14ac:dyDescent="0.3">
      <c r="A566" s="49">
        <v>61</v>
      </c>
      <c r="B566" s="50" t="s">
        <v>974</v>
      </c>
      <c r="C566" s="50" t="s">
        <v>973</v>
      </c>
      <c r="D566" s="50"/>
      <c r="E566" s="50"/>
      <c r="F566" s="50">
        <v>522255</v>
      </c>
      <c r="G566" s="102">
        <v>412233</v>
      </c>
      <c r="H566" s="50" t="str">
        <f>VLOOKUP(G566,'AMOB (61) CS'!B:D,3,FALSE)</f>
        <v>Intervention forfaitaire de l'assurance pour une voiturette électronique pour l'intérieur pour les utilisateurs pour lesquels une voiturette avec une largeur de siège de moins de 36 cm est nécessaire</v>
      </c>
      <c r="I566" s="52" t="str">
        <f>VLOOKUP(G566,'AMOB (61) CS'!B:D,2,FALSE)</f>
        <v>Forfaitaire verzekeringstegemoetkoming voor een elektronische rolstoel voor gebruik binnenshuis voor gebruikers waarvoor een rolstoel met een zitbreedte van minder dan 36 cm noodzakelijk is</v>
      </c>
    </row>
    <row r="567" spans="1:9" s="26" customFormat="1" x14ac:dyDescent="0.3">
      <c r="A567" s="49">
        <v>61</v>
      </c>
      <c r="B567" s="50" t="s">
        <v>974</v>
      </c>
      <c r="C567" s="50" t="s">
        <v>973</v>
      </c>
      <c r="D567" s="50"/>
      <c r="E567" s="50"/>
      <c r="F567" s="50">
        <v>522266</v>
      </c>
      <c r="G567" s="102">
        <v>412244</v>
      </c>
      <c r="H567" s="50" t="str">
        <f>VLOOKUP(G567,'AMOB (61) CS'!B:D,3,FALSE)</f>
        <v>Intervention forfaitaire de l'assurance pour une voiturette électronique pour l'intérieur pour les utilisateurs pour lesquels une voiturette avec une largeur de siège de moins de 36 cm est nécessaire</v>
      </c>
      <c r="I567" s="52" t="str">
        <f>VLOOKUP(G567,'AMOB (61) CS'!B:D,2,FALSE)</f>
        <v>Forfaitaire verzekeringstegemoetkoming voor een elektronische rolstoel voor gebruik binnenshuis voor gebruikers waarvoor een rolstoel met een zitbreedte van minder dan 36 cm noodzakelijk is</v>
      </c>
    </row>
    <row r="568" spans="1:9" s="26" customFormat="1" x14ac:dyDescent="0.3">
      <c r="A568" s="49">
        <v>61</v>
      </c>
      <c r="B568" s="50" t="s">
        <v>974</v>
      </c>
      <c r="C568" s="50" t="s">
        <v>973</v>
      </c>
      <c r="D568" s="50"/>
      <c r="E568" s="50"/>
      <c r="F568" s="50">
        <v>522270</v>
      </c>
      <c r="G568" s="102">
        <v>412255</v>
      </c>
      <c r="H568" s="50" t="str">
        <f>VLOOKUP(G568,'AMOB (61) CS'!B:D,3,FALSE)</f>
        <v>Intervention forfaitaire de l'assurance pour une voiturette électronique pour l'intérieur et l'extérieur pour les utilisateurs pour lesquels une voiturette avec une largeur de siège de moins de 36 cm est nécessaire</v>
      </c>
      <c r="I568" s="52" t="str">
        <f>VLOOKUP(G568,'AMOB (61) CS'!B:D,2,FALSE)</f>
        <v>Forfaitaire verzekeringstegemoetkoming voor een elektronische rolstoel voor gebruik binnens- en buitenshuis voor gebruikers waarvoor een rolstoel met een zitbreedte van minder dan 36 cm noodzakelijk is</v>
      </c>
    </row>
    <row r="569" spans="1:9" s="26" customFormat="1" x14ac:dyDescent="0.3">
      <c r="A569" s="49">
        <v>61</v>
      </c>
      <c r="B569" s="50" t="s">
        <v>974</v>
      </c>
      <c r="C569" s="50" t="s">
        <v>973</v>
      </c>
      <c r="D569" s="50"/>
      <c r="E569" s="50"/>
      <c r="F569" s="50">
        <v>522281</v>
      </c>
      <c r="G569" s="102">
        <v>412266</v>
      </c>
      <c r="H569" s="50" t="str">
        <f>VLOOKUP(G569,'AMOB (61) CS'!B:D,3,FALSE)</f>
        <v>Intervention forfaitaire de l'assurance pour une voiturette électronique pour l'intérieur et l'extérieur pour les utilisateurs pour lesquels une voiturette avec une largeur de siège de moins de 36 cm est nécessaire</v>
      </c>
      <c r="I569" s="52" t="str">
        <f>VLOOKUP(G569,'AMOB (61) CS'!B:D,2,FALSE)</f>
        <v>Forfaitaire verzekeringstegemoetkoming voor een elektronische rolstoel voor gebruik binnens- en buitenshuis voor gebruikers waarvoor een rolstoel met een zitbreedte van minder dan 36 cm noodzakelijk is</v>
      </c>
    </row>
    <row r="570" spans="1:9" s="26" customFormat="1" x14ac:dyDescent="0.3">
      <c r="A570" s="49">
        <v>61</v>
      </c>
      <c r="B570" s="50" t="s">
        <v>974</v>
      </c>
      <c r="C570" s="50" t="s">
        <v>973</v>
      </c>
      <c r="D570" s="50"/>
      <c r="E570" s="50"/>
      <c r="F570" s="50">
        <v>522292</v>
      </c>
      <c r="G570" s="102">
        <v>412277</v>
      </c>
      <c r="H570" s="50" t="str">
        <f>VLOOKUP(G570,'AMOB (61) CS'!B:D,3,FALSE)</f>
        <v>Intervention forfaitaire de l'assurance pour une voiturette manuelle modulaire pour adultes, mais pour enfants pour lesquels une voiturette avec une largeur de siège de plus de 36 cm est nécessaire</v>
      </c>
      <c r="I570" s="52" t="str">
        <f>VLOOKUP(G570,'AMOB (61) CS'!B:D,2,FALSE)</f>
        <v>Forfaitaire verzekeringstegemoetkoming voor een manuele modulaire rolstoel voor volwassenen, maar voor kinderen waarvoor een rolstoel met een zitbreedte van meer dan 36 cm noodzakelijk is</v>
      </c>
    </row>
    <row r="571" spans="1:9" s="26" customFormat="1" x14ac:dyDescent="0.3">
      <c r="A571" s="49">
        <v>61</v>
      </c>
      <c r="B571" s="50" t="s">
        <v>974</v>
      </c>
      <c r="C571" s="50" t="s">
        <v>973</v>
      </c>
      <c r="D571" s="50"/>
      <c r="E571" s="50"/>
      <c r="F571" s="50">
        <v>522303</v>
      </c>
      <c r="G571" s="102">
        <v>412288</v>
      </c>
      <c r="H571" s="50" t="str">
        <f>VLOOKUP(G571,'AMOB (61) CS'!B:D,3,FALSE)</f>
        <v>Intervention forfaitaire de l'assurance pour une voiturette manuelle modulaire pour adultes, mais pour enfants pour lesquels une voiturette avec une largeur de siège de plus de 36 cm est nécessaire</v>
      </c>
      <c r="I571" s="52" t="str">
        <f>VLOOKUP(G571,'AMOB (61) CS'!B:D,2,FALSE)</f>
        <v>Forfaitaire verzekeringstegemoetkoming voor een manuele modulaire rolstoel voor volwassenen, maar voor kinderen waarvoor een rolstoel met een zitbreedte van meer dan 36 cm noodzakelijk is</v>
      </c>
    </row>
    <row r="572" spans="1:9" s="26" customFormat="1" x14ac:dyDescent="0.3">
      <c r="A572" s="49">
        <v>61</v>
      </c>
      <c r="B572" s="50" t="s">
        <v>974</v>
      </c>
      <c r="C572" s="50" t="s">
        <v>973</v>
      </c>
      <c r="D572" s="50"/>
      <c r="E572" s="50"/>
      <c r="F572" s="50">
        <v>522314</v>
      </c>
      <c r="G572" s="102">
        <v>412299</v>
      </c>
      <c r="H572" s="50" t="str">
        <f>VLOOKUP(G572,'AMOB (61) CS'!B:D,3,FALSE)</f>
        <v>Intervention forfaitaire de l'assurance pour une voiturette manuelle de maintien pour adultes, mais pour enfants pour lesquels une voiturette avec une largeur de siège de plus de 36 cm est nécessaire</v>
      </c>
      <c r="I572" s="52" t="str">
        <f>VLOOKUP(G572,'AMOB (61) CS'!B:D,2,FALSE)</f>
        <v>Forfaitaire verzekeringstegemoetkoming voor een manuele verzorgingsrolstoel voor volwassenen, maar voor kinderen waarvoor een rolstoel met een zitbreedte van meer dan 36 cm noodzakelijk is</v>
      </c>
    </row>
    <row r="573" spans="1:9" s="26" customFormat="1" x14ac:dyDescent="0.3">
      <c r="A573" s="49">
        <v>61</v>
      </c>
      <c r="B573" s="50" t="s">
        <v>974</v>
      </c>
      <c r="C573" s="50" t="s">
        <v>973</v>
      </c>
      <c r="D573" s="50"/>
      <c r="E573" s="50"/>
      <c r="F573" s="50">
        <v>522325</v>
      </c>
      <c r="G573" s="102">
        <v>412303</v>
      </c>
      <c r="H573" s="50" t="str">
        <f>VLOOKUP(G573,'AMOB (61) CS'!B:D,3,FALSE)</f>
        <v>Intervention forfaitaire de l'assurance pour une voiturette manuelle de maintien pour adultes, mais pour enfants pour lesquels une voiturette avec une largeur de siège de plus de 36 cm est nécessaire</v>
      </c>
      <c r="I573" s="52" t="str">
        <f>VLOOKUP(G573,'AMOB (61) CS'!B:D,2,FALSE)</f>
        <v>Forfaitaire verzekeringstegemoetkoming voor een manuele verzorgingsrolstoel voor volwassenen, maar voor kinderen waarvoor een rolstoel met een zitbreedte van meer dan 36 cm noodzakelijk is</v>
      </c>
    </row>
    <row r="574" spans="1:9" s="26" customFormat="1" x14ac:dyDescent="0.3">
      <c r="A574" s="49">
        <v>61</v>
      </c>
      <c r="B574" s="50" t="s">
        <v>974</v>
      </c>
      <c r="C574" s="50" t="s">
        <v>973</v>
      </c>
      <c r="D574" s="50"/>
      <c r="E574" s="50"/>
      <c r="F574" s="50">
        <v>522336</v>
      </c>
      <c r="G574" s="102">
        <v>412314</v>
      </c>
      <c r="H574" s="50" t="str">
        <f>VLOOKUP(G574,'AMOB (61) CS'!B:D,3,FALSE)</f>
        <v>Intervention forfaitaire de l'assurance pour une voiturette manuelle active et de soins pour adultes, mais pour enfants pour lesquels une voiturette avec une largeur de siège de plus de 36 cm est nécessaire</v>
      </c>
      <c r="I574" s="52" t="str">
        <f>VLOOKUP(G574,'AMOB (61) CS'!B:D,2,FALSE)</f>
        <v>Forfaitaire verzekeringstegemoetkoming voor een manuele actiefrolstoel voor volwassenen, maar voor kinderen waarvoor een rolstoel met een zitbreedte van meer dan 36 cm noodzakelijk is</v>
      </c>
    </row>
    <row r="575" spans="1:9" s="26" customFormat="1" x14ac:dyDescent="0.3">
      <c r="A575" s="49">
        <v>61</v>
      </c>
      <c r="B575" s="50" t="s">
        <v>974</v>
      </c>
      <c r="C575" s="50" t="s">
        <v>973</v>
      </c>
      <c r="D575" s="50"/>
      <c r="E575" s="50"/>
      <c r="F575" s="50">
        <v>522340</v>
      </c>
      <c r="G575" s="102">
        <v>412325</v>
      </c>
      <c r="H575" s="50" t="str">
        <f>VLOOKUP(G575,'AMOB (61) CS'!B:D,3,FALSE)</f>
        <v>Intervention forfaitaire de l'assurance pour une voiturette manuelle active et de soins pour adultes, mais pour enfants pour lesquels une voiturette avec une largeur de siège de plus de 36 cm est nécessaire</v>
      </c>
      <c r="I575" s="52" t="str">
        <f>VLOOKUP(G575,'AMOB (61) CS'!B:D,2,FALSE)</f>
        <v>Forfaitaire verzekeringstegemoetkoming voor een manuele actiefrolstoel voor volwassenen, maar voor kinderen waarvoor een rolstoel met een zitbreedte van meer dan 36 cm noodzakelijk is</v>
      </c>
    </row>
    <row r="576" spans="1:9" s="26" customFormat="1" x14ac:dyDescent="0.3">
      <c r="A576" s="49">
        <v>61</v>
      </c>
      <c r="B576" s="50" t="s">
        <v>974</v>
      </c>
      <c r="C576" s="50" t="s">
        <v>973</v>
      </c>
      <c r="D576" s="50"/>
      <c r="E576" s="50"/>
      <c r="F576" s="50">
        <v>522351</v>
      </c>
      <c r="G576" s="102">
        <v>412336</v>
      </c>
      <c r="H576" s="50" t="str">
        <f>VLOOKUP(G576,'AMOB (61) CS'!B:D,3,FALSE)</f>
        <v>Intervention forfaitaire de l'assurance pour une voiturette manuelle modulaire pour adultes, mais pour enfants pour lesquels une voiturette avec une largeur de siège de plus de 36 cm est nécessaire</v>
      </c>
      <c r="I576" s="52" t="str">
        <f>VLOOKUP(G576,'AMOB (61) CS'!B:D,2,FALSE)</f>
        <v>Forfaitaire verzekeringstegemoetkoming voor een manuele modulaire rolstoel voor volwassenen, maar voor kinderen waarvoor een rolstoel met een zitbreedte van meer dan 36 cm noodzakelijk is</v>
      </c>
    </row>
    <row r="577" spans="1:9" s="26" customFormat="1" x14ac:dyDescent="0.3">
      <c r="A577" s="49">
        <v>61</v>
      </c>
      <c r="B577" s="50" t="s">
        <v>974</v>
      </c>
      <c r="C577" s="50" t="s">
        <v>973</v>
      </c>
      <c r="D577" s="50"/>
      <c r="E577" s="50"/>
      <c r="F577" s="50">
        <v>522362</v>
      </c>
      <c r="G577" s="102">
        <v>412347</v>
      </c>
      <c r="H577" s="50" t="str">
        <f>VLOOKUP(G577,'AMOB (61) CS'!B:D,3,FALSE)</f>
        <v>Intervention forfaitaire de l'assurance pour une voiturette manuelle modulaire pour adultes, mais pour enfants pour lesquels une voiturette avec une largeur de siège de plus de 36 cm est nécessaire</v>
      </c>
      <c r="I577" s="52" t="str">
        <f>VLOOKUP(G577,'AMOB (61) CS'!B:D,2,FALSE)</f>
        <v>Forfaitaire verzekeringstegemoetkoming voor een manuele modulaire rolstoel voor volwassenen, maar voor kinderen waarvoor een rolstoel met een zitbreedte van meer dan 36 cm noodzakelijk is</v>
      </c>
    </row>
    <row r="578" spans="1:9" s="26" customFormat="1" x14ac:dyDescent="0.3">
      <c r="A578" s="49">
        <v>61</v>
      </c>
      <c r="B578" s="50" t="s">
        <v>974</v>
      </c>
      <c r="C578" s="50" t="s">
        <v>973</v>
      </c>
      <c r="D578" s="50"/>
      <c r="E578" s="50"/>
      <c r="F578" s="50">
        <v>522373</v>
      </c>
      <c r="G578" s="102">
        <v>412358</v>
      </c>
      <c r="H578" s="50" t="str">
        <f>VLOOKUP(G578,'AMOB (61) CS'!B:D,3,FALSE)</f>
        <v>Intervention forfaitaire de l'assurance pour une voiturette manuelle de maintien et de soins pour adultes, mais pour enfants pour lesquels une voiturette avec une largeur de siège de plus de 36 cm est nécessaire</v>
      </c>
      <c r="I578" s="52" t="str">
        <f>VLOOKUP(G578,'AMOB (61) CS'!B:D,2,FALSE)</f>
        <v>Forfaitaire verzekeringstegemoetkoming voor een manuele verzorgingsrolstoel voor volwassenen, maar voor kinderen waarvoor een rolstoel met een zitbreedte van meer dan 36 cm noodzakelijk is</v>
      </c>
    </row>
    <row r="579" spans="1:9" s="26" customFormat="1" x14ac:dyDescent="0.3">
      <c r="A579" s="49">
        <v>61</v>
      </c>
      <c r="B579" s="50" t="s">
        <v>974</v>
      </c>
      <c r="C579" s="50" t="s">
        <v>973</v>
      </c>
      <c r="D579" s="50"/>
      <c r="E579" s="50"/>
      <c r="F579" s="50">
        <v>522384</v>
      </c>
      <c r="G579" s="102">
        <v>412369</v>
      </c>
      <c r="H579" s="50" t="str">
        <f>VLOOKUP(G579,'AMOB (61) CS'!B:D,3,FALSE)</f>
        <v>Intervention forfaitaire de l'assurance pour une voiturette manuelle de maintien et de soins pour adultes, mais pour enfants pour lesquels une voiturette avec une largeur de siège de plus de 36 cm est nécessaire</v>
      </c>
      <c r="I579" s="52" t="str">
        <f>VLOOKUP(G579,'AMOB (61) CS'!B:D,2,FALSE)</f>
        <v>Forfaitaire verzekeringstegemoetkoming voor een manuele verzorgingsrolstoel voor volwassenen, maar voor kinderen waarvoor een rolstoel met een zitbreedte van meer dan 36 cm noodzakelijk is</v>
      </c>
    </row>
    <row r="580" spans="1:9" s="26" customFormat="1" x14ac:dyDescent="0.3">
      <c r="A580" s="49">
        <v>61</v>
      </c>
      <c r="B580" s="50" t="s">
        <v>974</v>
      </c>
      <c r="C580" s="50" t="s">
        <v>973</v>
      </c>
      <c r="D580" s="50"/>
      <c r="E580" s="50"/>
      <c r="F580" s="50">
        <v>522395</v>
      </c>
      <c r="G580" s="102">
        <v>412373</v>
      </c>
      <c r="H580" s="50" t="str">
        <f>VLOOKUP(G580,'AMOB (61) CS'!B:D,3,FALSE)</f>
        <v>Intervention forfaitaire de l'assurance pour une voiturette manuelle active pour adultes, mais pour enfants pour lesquels une voiturette avec une largeur de siège de plus de 36 cm est nécessaire</v>
      </c>
      <c r="I580" s="52" t="str">
        <f>VLOOKUP(G580,'AMOB (61) CS'!B:D,2,FALSE)</f>
        <v>Forfaitaire verzekeringstegemoetkoming voor een manuele actiefrolstoel voor volwassenen, maar voor kinderen waarvoor een rolstoel met een zitbreedte van meer dan 36 cm noodzakelijk is</v>
      </c>
    </row>
    <row r="581" spans="1:9" s="26" customFormat="1" x14ac:dyDescent="0.3">
      <c r="A581" s="49">
        <v>61</v>
      </c>
      <c r="B581" s="50" t="s">
        <v>974</v>
      </c>
      <c r="C581" s="50" t="s">
        <v>973</v>
      </c>
      <c r="D581" s="50"/>
      <c r="E581" s="50"/>
      <c r="F581" s="50">
        <v>522406</v>
      </c>
      <c r="G581" s="102">
        <v>412384</v>
      </c>
      <c r="H581" s="50" t="str">
        <f>VLOOKUP(G581,'AMOB (61) CS'!B:D,3,FALSE)</f>
        <v>Intervention forfaitaire de l'assurance pour une voiturette manuelle active pour adultes, mais pour enfants pour lesquels une voiturette avec une largeur de siège de plus de 36 cm est nécessaire</v>
      </c>
      <c r="I581" s="52" t="str">
        <f>VLOOKUP(G581,'AMOB (61) CS'!B:D,2,FALSE)</f>
        <v>Forfaitaire verzekeringstegemoetkoming voor een manuele actiefrolstoel voor volwassenen, maar voor kinderen waarvoor een rolstoel met een zitbreedte van meer dan 36 cm noodzakelijk is</v>
      </c>
    </row>
    <row r="582" spans="1:9" s="26" customFormat="1" x14ac:dyDescent="0.3">
      <c r="A582" s="49">
        <v>61</v>
      </c>
      <c r="B582" s="50" t="s">
        <v>974</v>
      </c>
      <c r="C582" s="50" t="s">
        <v>973</v>
      </c>
      <c r="D582" s="50"/>
      <c r="E582" s="50"/>
      <c r="F582" s="50">
        <v>522410</v>
      </c>
      <c r="G582" s="102">
        <v>412395</v>
      </c>
      <c r="H582" s="50" t="str">
        <f>VLOOKUP(G582,'AMOB (61) CS'!B:D,3,FALSE)</f>
        <v>Intervention forfaitaire de l'assurance pour une voiturette électronique pour l'intérieur pour adultes, mais pour enfants pour lesquels une voiturette avec une largeur de siège de plus de 36 cm est nécessaire</v>
      </c>
      <c r="I582" s="52" t="str">
        <f>VLOOKUP(G582,'AMOB (61) CS'!B:D,2,FALSE)</f>
        <v>Forfaitaire verzekeringstegemoetkoming voor een elektronische binnenrolstoel voor volwassenen, maar voor kinderen waarvoor een rolstoel met een zitbreedte van meer dan 36 cm noodzakelijk is</v>
      </c>
    </row>
    <row r="583" spans="1:9" s="26" customFormat="1" x14ac:dyDescent="0.3">
      <c r="A583" s="49">
        <v>61</v>
      </c>
      <c r="B583" s="50" t="s">
        <v>974</v>
      </c>
      <c r="C583" s="50" t="s">
        <v>973</v>
      </c>
      <c r="D583" s="50"/>
      <c r="E583" s="50"/>
      <c r="F583" s="50">
        <v>522421</v>
      </c>
      <c r="G583" s="102">
        <v>412406</v>
      </c>
      <c r="H583" s="50" t="str">
        <f>VLOOKUP(G583,'AMOB (61) CS'!B:D,3,FALSE)</f>
        <v>Intervention forfaitaire de l'assurance pour une voiturette électronique pour l'intérieur pour adultes, mais pour enfants pour lesquels une voiturette avec une largeur de siège de plus de 36 cm est nécessaire</v>
      </c>
      <c r="I583" s="52" t="str">
        <f>VLOOKUP(G583,'AMOB (61) CS'!B:D,2,FALSE)</f>
        <v>Forfaitaire verzekeringstegemoetkoming voor een elektronische binnenrolstoel voor volwassenen, maar voor kinderen waarvoor een rolstoel met een zitbreedte van meer dan 36 cm noodzakelijk is</v>
      </c>
    </row>
    <row r="584" spans="1:9" s="26" customFormat="1" x14ac:dyDescent="0.3">
      <c r="A584" s="49">
        <v>61</v>
      </c>
      <c r="B584" s="50" t="s">
        <v>974</v>
      </c>
      <c r="C584" s="50" t="s">
        <v>973</v>
      </c>
      <c r="D584" s="50"/>
      <c r="E584" s="50"/>
      <c r="F584" s="50">
        <v>522432</v>
      </c>
      <c r="G584" s="102">
        <v>412417</v>
      </c>
      <c r="H584" s="50" t="str">
        <f>VLOOKUP(G584,'AMOB (61) CS'!B:D,3,FALSE)</f>
        <v>Intervention forfaitaire de l'assurance pour une voiturette électronique pour l'intérieur et l'extérieur pour adultes, mais pour enfants pour lesquels une voiturette avec une largeur de siège de plus de 36 cm est nécessaire</v>
      </c>
      <c r="I584" s="52" t="str">
        <f>VLOOKUP(G584,'AMOB (61) CS'!B:D,2,FALSE)</f>
        <v>Forfaitaire verzekeringstegemoetkoming voor een elektronische binnen/buitenrolstoel voor volwassenen, maar voor kinderen waarvoor een rolstoel met een zitbreedte van meer dan 36 cm noodzakelijk is</v>
      </c>
    </row>
    <row r="585" spans="1:9" s="26" customFormat="1" x14ac:dyDescent="0.3">
      <c r="A585" s="49">
        <v>61</v>
      </c>
      <c r="B585" s="50" t="s">
        <v>974</v>
      </c>
      <c r="C585" s="50" t="s">
        <v>973</v>
      </c>
      <c r="D585" s="50"/>
      <c r="E585" s="50"/>
      <c r="F585" s="50">
        <v>522443</v>
      </c>
      <c r="G585" s="102">
        <v>412428</v>
      </c>
      <c r="H585" s="50" t="str">
        <f>VLOOKUP(G585,'AMOB (61) CS'!B:D,3,FALSE)</f>
        <v>Intervention forfaitaire de l'assurance pour une voiturette électronique pour l'intérieur et l'extérieur pour adultes, mais pour enfants pour lesquels une voiturette avec une largeur de siège de plus de 36 cm est nécessaire</v>
      </c>
      <c r="I585" s="52" t="str">
        <f>VLOOKUP(G585,'AMOB (61) CS'!B:D,2,FALSE)</f>
        <v>Forfaitaire verzekeringstegemoetkoming voor een elektronische binnen/buitenrolstoel voor volwassenen, maar voor kinderen waarvoor een rolstoel met een zitbreedte van meer dan 36 cm noodzakelijk is</v>
      </c>
    </row>
    <row r="586" spans="1:9" s="26" customFormat="1" x14ac:dyDescent="0.3">
      <c r="A586" s="49">
        <v>61</v>
      </c>
      <c r="B586" s="50" t="s">
        <v>974</v>
      </c>
      <c r="C586" s="50" t="s">
        <v>973</v>
      </c>
      <c r="D586" s="50"/>
      <c r="E586" s="50"/>
      <c r="F586" s="50">
        <v>522454</v>
      </c>
      <c r="G586" s="102">
        <v>412439</v>
      </c>
      <c r="H586" s="50" t="str">
        <f>VLOOKUP(G586,'AMOB (61) CS'!B:D,3,FALSE)</f>
        <v>Intervention forfaitaire de l'assurance pour une voiturette électronique pour l'extérieur pour adultes, mais pour enfants pour lesquels une voiturette avec une largeur de siège de plus de 36 cm est nécessaire</v>
      </c>
      <c r="I586" s="52" t="str">
        <f>VLOOKUP(G586,'AMOB (61) CS'!B:D,2,FALSE)</f>
        <v>Forfaitaire verzekeringstegemoetkoming voor een elektronische buitenrolstoel voor volwassenen, maar voor kinderen waarvoor een rolstoel met een zitbreedte van meer dan 36 cm noodzakelijk is</v>
      </c>
    </row>
    <row r="587" spans="1:9" s="26" customFormat="1" x14ac:dyDescent="0.3">
      <c r="A587" s="49">
        <v>61</v>
      </c>
      <c r="B587" s="50" t="s">
        <v>974</v>
      </c>
      <c r="C587" s="50" t="s">
        <v>973</v>
      </c>
      <c r="D587" s="50"/>
      <c r="E587" s="50"/>
      <c r="F587" s="50">
        <v>522465</v>
      </c>
      <c r="G587" s="102">
        <v>412443</v>
      </c>
      <c r="H587" s="50" t="str">
        <f>VLOOKUP(G587,'AMOB (61) CS'!B:D,3,FALSE)</f>
        <v>Intervention forfaitaire de l'assurance pour une voiturette électronique pour l'extérieur pour adultes, mais pour enfants pour lesquels une voiturette avec une largeur de siège de plus de 36 cm est nécessaire</v>
      </c>
      <c r="I587" s="52" t="str">
        <f>VLOOKUP(G587,'AMOB (61) CS'!B:D,2,FALSE)</f>
        <v>Forfaitaire verzekeringstegemoetkoming voor een elektronische buitenrolstoel voor volwassenen, maar voor kinderen waarvoor een rolstoel met een zitbreedte van meer dan 36 cm noodzakelijk is</v>
      </c>
    </row>
    <row r="588" spans="1:9" s="26" customFormat="1" x14ac:dyDescent="0.3">
      <c r="A588" s="49">
        <v>61</v>
      </c>
      <c r="B588" s="50" t="s">
        <v>974</v>
      </c>
      <c r="C588" s="50" t="s">
        <v>973</v>
      </c>
      <c r="D588" s="50"/>
      <c r="E588" s="50"/>
      <c r="F588" s="50">
        <v>522476</v>
      </c>
      <c r="G588" s="102">
        <v>412454</v>
      </c>
      <c r="H588" s="50" t="str">
        <f>VLOOKUP(G588,'AMOB (61) CS'!B:D,3,FALSE)</f>
        <v>Système de location d'aides à la mobilité et leurs adaptations : Dédommagement pour les frais occasionnés par le décès du bénéficiaire au cours de la période entre la demande et la délivrance</v>
      </c>
      <c r="I588" s="52" t="str">
        <f>VLOOKUP(G588,'AMOB (61) CS'!B:D,2,FALSE)</f>
        <v>Verhuursysteem van mobiliteitshulpmiddelen en hun aanpassingen : Vergoeding voor de gemaakte onkosten bij overlijden van de rechthebbende in de tijdspanne tussen aanvraag en levering</v>
      </c>
    </row>
    <row r="589" spans="1:9" s="26" customFormat="1" x14ac:dyDescent="0.3">
      <c r="A589" s="49">
        <v>61</v>
      </c>
      <c r="B589" s="50" t="s">
        <v>974</v>
      </c>
      <c r="C589" s="50" t="s">
        <v>973</v>
      </c>
      <c r="D589" s="50"/>
      <c r="E589" s="50"/>
      <c r="F589" s="50">
        <v>522480</v>
      </c>
      <c r="G589" s="102">
        <v>412465</v>
      </c>
      <c r="H589" s="50" t="str">
        <f>VLOOKUP(G589,'AMOB (61) CS'!B:D,3,FALSE)</f>
        <v>Système de location d'aides à la mobilité et leurs adaptations : Dédommagement pour les frais occasionnés par le décès du bénéficiaire au cours de la période entre la demande et la délivrance</v>
      </c>
      <c r="I589" s="52" t="str">
        <f>VLOOKUP(G589,'AMOB (61) CS'!B:D,2,FALSE)</f>
        <v>Verhuursysteem van mobiliteitshulpmiddelen en hun aanpassingen : Vergoeding voor de gemaakte onkosten bij overlijden van de rechthebbende in de tijdspanne tussen aanvraag en levering</v>
      </c>
    </row>
    <row r="590" spans="1:9" s="26" customFormat="1" x14ac:dyDescent="0.3">
      <c r="A590" s="49">
        <v>61</v>
      </c>
      <c r="B590" s="50" t="s">
        <v>974</v>
      </c>
      <c r="C590" s="50" t="s">
        <v>973</v>
      </c>
      <c r="D590" s="50"/>
      <c r="E590" s="50"/>
      <c r="F590" s="50">
        <v>522572</v>
      </c>
      <c r="G590" s="102">
        <v>412513</v>
      </c>
      <c r="H590" s="50" t="str">
        <f>VLOOKUP(G590,'AMOB (61) CS'!B:D,3,FALSE)</f>
        <v>Forfait de location pour la location d'une voiturette manuelle standard</v>
      </c>
      <c r="I590" s="52" t="str">
        <f>VLOOKUP(G590,'AMOB (61) CS'!B:D,2,FALSE)</f>
        <v>Huurforfait voor de huur van een manuele standaardrolstoel</v>
      </c>
    </row>
    <row r="591" spans="1:9" s="26" customFormat="1" x14ac:dyDescent="0.3">
      <c r="A591" s="49">
        <v>61</v>
      </c>
      <c r="B591" s="50" t="s">
        <v>974</v>
      </c>
      <c r="C591" s="50" t="s">
        <v>973</v>
      </c>
      <c r="D591" s="50"/>
      <c r="E591" s="50"/>
      <c r="F591" s="50">
        <v>522583</v>
      </c>
      <c r="G591" s="102">
        <v>412524</v>
      </c>
      <c r="H591" s="50" t="str">
        <f>VLOOKUP(G591,'AMOB (61) CS'!B:D,3,FALSE)</f>
        <v>Forfait de location pour la location d'une voiturette manuelle standard</v>
      </c>
      <c r="I591" s="52" t="str">
        <f>VLOOKUP(G591,'AMOB (61) CS'!B:D,2,FALSE)</f>
        <v>Huurforfait voor de huur van een manuele standaardrolstoel</v>
      </c>
    </row>
    <row r="592" spans="1:9" s="26" customFormat="1" x14ac:dyDescent="0.3">
      <c r="A592" s="49">
        <v>61</v>
      </c>
      <c r="B592" s="50" t="s">
        <v>974</v>
      </c>
      <c r="C592" s="50" t="s">
        <v>973</v>
      </c>
      <c r="D592" s="50"/>
      <c r="E592" s="50"/>
      <c r="F592" s="50">
        <v>522594</v>
      </c>
      <c r="G592" s="102">
        <v>412535</v>
      </c>
      <c r="H592" s="50" t="str">
        <f>VLOOKUP(G592,'AMOB (61) CS'!B:D,3,FALSE)</f>
        <v>Forfait de location pour la location d'une voiturette manuelle modulaire</v>
      </c>
      <c r="I592" s="52" t="str">
        <f>VLOOKUP(G592,'AMOB (61) CS'!B:D,2,FALSE)</f>
        <v>Huurforfait voor de huur van een manuele modulaire rolstoel</v>
      </c>
    </row>
    <row r="593" spans="1:9" s="26" customFormat="1" x14ac:dyDescent="0.3">
      <c r="A593" s="49">
        <v>61</v>
      </c>
      <c r="B593" s="50" t="s">
        <v>974</v>
      </c>
      <c r="C593" s="50" t="s">
        <v>973</v>
      </c>
      <c r="D593" s="50"/>
      <c r="E593" s="50"/>
      <c r="F593" s="50">
        <v>522605</v>
      </c>
      <c r="G593" s="102">
        <v>412546</v>
      </c>
      <c r="H593" s="50" t="str">
        <f>VLOOKUP(G593,'AMOB (61) CS'!B:D,3,FALSE)</f>
        <v>Forfait de location pour la location d'une voiturette manuelle modulaire</v>
      </c>
      <c r="I593" s="52" t="str">
        <f>VLOOKUP(G593,'AMOB (61) CS'!B:D,2,FALSE)</f>
        <v>Huurforfait voor de huur van een manuele modulaire rolstoel</v>
      </c>
    </row>
    <row r="594" spans="1:9" s="26" customFormat="1" x14ac:dyDescent="0.3">
      <c r="A594" s="49">
        <v>61</v>
      </c>
      <c r="B594" s="50" t="s">
        <v>974</v>
      </c>
      <c r="C594" s="50" t="s">
        <v>973</v>
      </c>
      <c r="D594" s="50"/>
      <c r="E594" s="50"/>
      <c r="F594" s="50">
        <v>522616</v>
      </c>
      <c r="G594" s="102">
        <v>412557</v>
      </c>
      <c r="H594" s="50" t="str">
        <f>VLOOKUP(G594,'AMOB (61) CS'!B:D,3,FALSE)</f>
        <v>Forfait de location pour la location d'une voiturette manuelle de maintien et de soins</v>
      </c>
      <c r="I594" s="52" t="str">
        <f>VLOOKUP(G594,'AMOB (61) CS'!B:D,2,FALSE)</f>
        <v>Huurforfait voor de huur van een manuele verzorgingsrolstoel</v>
      </c>
    </row>
    <row r="595" spans="1:9" s="26" customFormat="1" x14ac:dyDescent="0.3">
      <c r="A595" s="49">
        <v>61</v>
      </c>
      <c r="B595" s="50" t="s">
        <v>974</v>
      </c>
      <c r="C595" s="50" t="s">
        <v>973</v>
      </c>
      <c r="D595" s="50"/>
      <c r="E595" s="50"/>
      <c r="F595" s="50">
        <v>522620</v>
      </c>
      <c r="G595" s="102">
        <v>412568</v>
      </c>
      <c r="H595" s="50" t="str">
        <f>VLOOKUP(G595,'AMOB (61) CS'!B:D,3,FALSE)</f>
        <v>Forfait de location pour la location d'une voiturette manuelle de maintien et de soins</v>
      </c>
      <c r="I595" s="52" t="str">
        <f>VLOOKUP(G595,'AMOB (61) CS'!B:D,2,FALSE)</f>
        <v>Huurforfait voor de huur van een manuele verzorgingsrolstoel</v>
      </c>
    </row>
    <row r="596" spans="1:9" s="26" customFormat="1" x14ac:dyDescent="0.3">
      <c r="A596" s="49">
        <v>61</v>
      </c>
      <c r="B596" s="50" t="s">
        <v>974</v>
      </c>
      <c r="C596" s="50" t="s">
        <v>973</v>
      </c>
      <c r="D596" s="50"/>
      <c r="E596" s="50"/>
      <c r="F596" s="50">
        <v>522734</v>
      </c>
      <c r="G596" s="102">
        <v>412594</v>
      </c>
      <c r="H596" s="50" t="str">
        <f>VLOOKUP(G596,'AMOB (61) CS'!B:D,3,FALSE)</f>
        <v>Repose-jambes d'une pièce (mécanique - ajustable en longueur et réglable jusqu'à l'horizontale)</v>
      </c>
      <c r="I596" s="52" t="str">
        <f>VLOOKUP(G596,'AMOB (61) CS'!B:D,2,FALSE)</f>
        <v>Beensteun uit één stuk (mechanisch - in lengte instelbaar en verstelbaar tot horizontaal)</v>
      </c>
    </row>
    <row r="597" spans="1:9" s="26" customFormat="1" x14ac:dyDescent="0.3">
      <c r="A597" s="49">
        <v>61</v>
      </c>
      <c r="B597" s="50" t="s">
        <v>974</v>
      </c>
      <c r="C597" s="50" t="s">
        <v>973</v>
      </c>
      <c r="D597" s="50"/>
      <c r="E597" s="50"/>
      <c r="F597" s="50">
        <v>522745</v>
      </c>
      <c r="G597" s="102">
        <v>412605</v>
      </c>
      <c r="H597" s="50" t="str">
        <f>VLOOKUP(G597,'AMOB (61) CS'!B:D,3,FALSE)</f>
        <v>Repose-jambes d'une pièce (mécanique - ajustable en longueur et réglable jusqu'à l'horizontale)</v>
      </c>
      <c r="I597" s="52" t="str">
        <f>VLOOKUP(G597,'AMOB (61) CS'!B:D,2,FALSE)</f>
        <v>Beensteun uit één stuk (mechanisch - in lengte instelbaar en verstelbaar tot horizontaal)</v>
      </c>
    </row>
    <row r="598" spans="1:9" s="26" customFormat="1" x14ac:dyDescent="0.3">
      <c r="A598" s="49">
        <v>61</v>
      </c>
      <c r="B598" s="50" t="s">
        <v>974</v>
      </c>
      <c r="C598" s="50" t="s">
        <v>973</v>
      </c>
      <c r="D598" s="50"/>
      <c r="E598" s="50"/>
      <c r="F598" s="50">
        <v>522756</v>
      </c>
      <c r="G598" s="102">
        <v>412616</v>
      </c>
      <c r="H598" s="50" t="str">
        <f>VLOOKUP(G598,'AMOB (61) CS'!B:D,3,FALSE)</f>
        <v>Repose-jambes d'une pièce avec côtés latéraux (mécanique - ajustable en longueur et réglable jusqu'à l'horizontale)</v>
      </c>
      <c r="I598" s="52" t="str">
        <f>VLOOKUP(G598,'AMOB (61) CS'!B:D,2,FALSE)</f>
        <v>Beensteun uit één stuk met zijkanten (mechanisch - in lengte instelbaar en verstelbaar tot horizontaal)</v>
      </c>
    </row>
    <row r="599" spans="1:9" s="26" customFormat="1" x14ac:dyDescent="0.3">
      <c r="A599" s="49">
        <v>61</v>
      </c>
      <c r="B599" s="50" t="s">
        <v>974</v>
      </c>
      <c r="C599" s="50" t="s">
        <v>973</v>
      </c>
      <c r="D599" s="50"/>
      <c r="E599" s="50"/>
      <c r="F599" s="50">
        <v>522760</v>
      </c>
      <c r="G599" s="102">
        <v>412627</v>
      </c>
      <c r="H599" s="50" t="str">
        <f>VLOOKUP(G599,'AMOB (61) CS'!B:D,3,FALSE)</f>
        <v>Repose-jambes d'une pièce avec côtés latéraux (mécanique - ajustable en longueur et réglable jusqu'à l'horizontale)</v>
      </c>
      <c r="I599" s="52" t="str">
        <f>VLOOKUP(G599,'AMOB (61) CS'!B:D,2,FALSE)</f>
        <v>Beensteun uit één stuk met zijkanten (mechanisch - in lengte instelbaar en verstelbaar tot horizontaal)</v>
      </c>
    </row>
    <row r="600" spans="1:9" s="26" customFormat="1" x14ac:dyDescent="0.3">
      <c r="A600" s="49">
        <v>61</v>
      </c>
      <c r="B600" s="50" t="s">
        <v>974</v>
      </c>
      <c r="C600" s="50" t="s">
        <v>973</v>
      </c>
      <c r="D600" s="50"/>
      <c r="E600" s="50"/>
      <c r="F600" s="50">
        <v>522771</v>
      </c>
      <c r="G600" s="102">
        <v>412638</v>
      </c>
      <c r="H600" s="50" t="str">
        <f>VLOOKUP(G600,'AMOB (61) CS'!B:D,3,FALSE)</f>
        <v>Repose-jambes d'une pièce (mécanique - ajustable en longueur et réglable jusqu'à l'horizontale) pour bénéficiaires jusqu'à leur 18ème anniversaire</v>
      </c>
      <c r="I600" s="52" t="str">
        <f>VLOOKUP(G600,'AMOB (61) CS'!B:D,2,FALSE)</f>
        <v>Beensteun uit één stuk (mechanisch - in lengte instelbaar en verstelbaar tot horizontaal) voor rechthebbenden tot hun 18de verjaardag</v>
      </c>
    </row>
    <row r="601" spans="1:9" s="26" customFormat="1" x14ac:dyDescent="0.3">
      <c r="A601" s="49">
        <v>61</v>
      </c>
      <c r="B601" s="50" t="s">
        <v>974</v>
      </c>
      <c r="C601" s="50" t="s">
        <v>973</v>
      </c>
      <c r="D601" s="50"/>
      <c r="E601" s="50"/>
      <c r="F601" s="50">
        <v>522782</v>
      </c>
      <c r="G601" s="102">
        <v>412649</v>
      </c>
      <c r="H601" s="50" t="str">
        <f>VLOOKUP(G601,'AMOB (61) CS'!B:D,3,FALSE)</f>
        <v>Repose-jambes d'une pièce (mécanique - ajustable en longueur et réglable jusqu'à l'horizontale) pour bénéficiaires jusqu'à leur 18ème anniversaire</v>
      </c>
      <c r="I601" s="52" t="str">
        <f>VLOOKUP(G601,'AMOB (61) CS'!B:D,2,FALSE)</f>
        <v>Beensteun uit één stuk (mechanisch - in lengte instelbaar en verstelbaar tot horizontaal) voor rechthebbenden tot hun 18de verjaardag</v>
      </c>
    </row>
    <row r="602" spans="1:9" s="26" customFormat="1" x14ac:dyDescent="0.3">
      <c r="A602" s="49">
        <v>61</v>
      </c>
      <c r="B602" s="50" t="s">
        <v>974</v>
      </c>
      <c r="C602" s="50" t="s">
        <v>973</v>
      </c>
      <c r="D602" s="50"/>
      <c r="E602" s="50"/>
      <c r="F602" s="50">
        <v>522793</v>
      </c>
      <c r="G602" s="102">
        <v>412653</v>
      </c>
      <c r="H602" s="50" t="str">
        <f>VLOOKUP(G602,'AMOB (61) CS'!B:D,3,FALSE)</f>
        <v>Repose-jambes d'une pièce avec côtés latéraux (mécanique - ajustable en longueur et réglable jusqu'à l'horizontale) pour bénéficiaires jusqu'à leur 18ème anniversaire</v>
      </c>
      <c r="I602" s="52" t="str">
        <f>VLOOKUP(G602,'AMOB (61) CS'!B:D,2,FALSE)</f>
        <v>Beensteun uit één stuk met zijkanten (mechanisch - in lengte instelbaar en verstelbaar tot horizontaal) voor rechthebbenden tot hun 18de verjaardag</v>
      </c>
    </row>
    <row r="603" spans="1:9" s="26" customFormat="1" x14ac:dyDescent="0.3">
      <c r="A603" s="49">
        <v>61</v>
      </c>
      <c r="B603" s="50" t="s">
        <v>974</v>
      </c>
      <c r="C603" s="50" t="s">
        <v>973</v>
      </c>
      <c r="D603" s="50"/>
      <c r="E603" s="50"/>
      <c r="F603" s="50">
        <v>522804</v>
      </c>
      <c r="G603" s="102">
        <v>412664</v>
      </c>
      <c r="H603" s="50" t="str">
        <f>VLOOKUP(G603,'AMOB (61) CS'!B:D,3,FALSE)</f>
        <v>Repose-jambes d'une pièce avec côtés latéraux (mécanique - ajustable en longueur et réglable jusqu'à l'horizontale) pour bénéficiaires jusqu'à leur 18ème anniversaire</v>
      </c>
      <c r="I603" s="52" t="str">
        <f>VLOOKUP(G603,'AMOB (61) CS'!B:D,2,FALSE)</f>
        <v>Beensteun uit één stuk met zijkanten (mechanisch - in lengte instelbaar en verstelbaar tot horizontaal) voor rechthebbenden tot hun 18de verjaardag</v>
      </c>
    </row>
    <row r="604" spans="1:9" s="26" customFormat="1" x14ac:dyDescent="0.3">
      <c r="A604" s="49">
        <v>61</v>
      </c>
      <c r="B604" s="50" t="s">
        <v>974</v>
      </c>
      <c r="C604" s="50" t="s">
        <v>973</v>
      </c>
      <c r="D604" s="50"/>
      <c r="E604" s="50"/>
      <c r="F604" s="50">
        <v>522815</v>
      </c>
      <c r="G604" s="102">
        <v>412675</v>
      </c>
      <c r="H604" s="50" t="str">
        <f>VLOOKUP(G604,'AMOB (61) CS'!B:D,3,FALSE)</f>
        <v>Scooter électronique pour l’intérieur - Ambulant</v>
      </c>
      <c r="I604" s="52" t="str">
        <f>VLOOKUP(G604,'AMOB (61) CS'!B:D,2,FALSE)</f>
        <v>Elektronische binnenscooter - Ambulant</v>
      </c>
    </row>
    <row r="605" spans="1:9" s="26" customFormat="1" x14ac:dyDescent="0.3">
      <c r="A605" s="49">
        <v>61</v>
      </c>
      <c r="B605" s="50" t="s">
        <v>974</v>
      </c>
      <c r="C605" s="50" t="s">
        <v>973</v>
      </c>
      <c r="D605" s="50"/>
      <c r="E605" s="50"/>
      <c r="F605" s="50">
        <v>522826</v>
      </c>
      <c r="G605" s="102">
        <v>412686</v>
      </c>
      <c r="H605" s="50" t="str">
        <f>VLOOKUP(G605,'AMOB (61) CS'!B:D,3,FALSE)</f>
        <v>Scooter électronique pour l’intérieur - Hospitalisé</v>
      </c>
      <c r="I605" s="52" t="str">
        <f>VLOOKUP(G605,'AMOB (61) CS'!B:D,2,FALSE)</f>
        <v>Elektronische binnenscooter - Gehospitaliseerd</v>
      </c>
    </row>
    <row r="606" spans="1:9" s="26" customFormat="1" x14ac:dyDescent="0.3">
      <c r="A606" s="49">
        <v>61</v>
      </c>
      <c r="B606" s="50" t="s">
        <v>974</v>
      </c>
      <c r="C606" s="50" t="s">
        <v>973</v>
      </c>
      <c r="D606" s="50"/>
      <c r="E606" s="50"/>
      <c r="F606" s="50">
        <v>522830</v>
      </c>
      <c r="G606" s="102">
        <v>412697</v>
      </c>
      <c r="H606" s="50" t="str">
        <f>VLOOKUP(G606,'AMOB (61) CS'!B:D,3,FALSE)</f>
        <v>Intervention forfaitaire de l’assurance pour une voiturette manuelle active pour enfants</v>
      </c>
      <c r="I606" s="52" t="str">
        <f>VLOOKUP(G606,'AMOB (61) CS'!B:D,2,FALSE)</f>
        <v>Forfaitaire verzekeringstegemoetkoming voor een manuele actief kinderrolstoel</v>
      </c>
    </row>
    <row r="607" spans="1:9" s="26" customFormat="1" x14ac:dyDescent="0.3">
      <c r="A607" s="49">
        <v>61</v>
      </c>
      <c r="B607" s="50" t="s">
        <v>974</v>
      </c>
      <c r="C607" s="50" t="s">
        <v>973</v>
      </c>
      <c r="D607" s="50"/>
      <c r="E607" s="50"/>
      <c r="F607" s="50">
        <v>522841</v>
      </c>
      <c r="G607" s="102">
        <v>412708</v>
      </c>
      <c r="H607" s="50" t="str">
        <f>VLOOKUP(G607,'AMOB (61) CS'!B:D,3,FALSE)</f>
        <v>Intervention forfaitaire de l’assurance pour une voiturette manuelle active pour enfants</v>
      </c>
      <c r="I607" s="52" t="str">
        <f>VLOOKUP(G607,'AMOB (61) CS'!B:D,2,FALSE)</f>
        <v>Forfaitaire verzekeringstegemoetkoming voor een manuele actief kinderrolstoel</v>
      </c>
    </row>
    <row r="608" spans="1:9" s="26" customFormat="1" x14ac:dyDescent="0.3">
      <c r="A608" s="49">
        <v>61</v>
      </c>
      <c r="B608" s="50" t="s">
        <v>974</v>
      </c>
      <c r="C608" s="50" t="s">
        <v>973</v>
      </c>
      <c r="D608" s="50"/>
      <c r="E608" s="50"/>
      <c r="F608" s="50">
        <v>522852</v>
      </c>
      <c r="G608" s="102">
        <v>412719</v>
      </c>
      <c r="H608" s="50" t="str">
        <f>VLOOKUP(G608,'AMOB (61) CS'!B:D,3,FALSE)</f>
        <v>Intervention forfaitaire de l’assurance pour un coussin anti-escarres adaptable individuellement du type coussin à air à structure cellulaire</v>
      </c>
      <c r="I608" s="52" t="str">
        <f>VLOOKUP(G608,'AMOB (61) CS'!B:D,2,FALSE)</f>
        <v>Forfaitaire verzekeringstegemoetkoming voor een individueel aanpasbaar antidecubituskussen type luchtkussen met celstructuur</v>
      </c>
    </row>
    <row r="609" spans="1:9" s="26" customFormat="1" x14ac:dyDescent="0.3">
      <c r="A609" s="49">
        <v>61</v>
      </c>
      <c r="B609" s="50" t="s">
        <v>974</v>
      </c>
      <c r="C609" s="50" t="s">
        <v>973</v>
      </c>
      <c r="D609" s="50"/>
      <c r="E609" s="50"/>
      <c r="F609" s="50">
        <v>522863</v>
      </c>
      <c r="G609" s="102">
        <v>412723</v>
      </c>
      <c r="H609" s="50" t="str">
        <f>VLOOKUP(G609,'AMOB (61) CS'!B:D,3,FALSE)</f>
        <v>Intervention forfaitaire de l’assurance pour un coussin anti-escarres adaptable individuellement du type coussin à air à structure cellulaire</v>
      </c>
      <c r="I609" s="52" t="str">
        <f>VLOOKUP(G609,'AMOB (61) CS'!B:D,2,FALSE)</f>
        <v>Forfaitaire verzekeringstegemoetkoming voor een individueel aanpasbaar antidecubituskussen type luchtkussen met celstructuur</v>
      </c>
    </row>
    <row r="610" spans="1:9" s="26" customFormat="1" x14ac:dyDescent="0.3">
      <c r="A610" s="49">
        <v>61</v>
      </c>
      <c r="B610" s="50" t="s">
        <v>974</v>
      </c>
      <c r="C610" s="50" t="s">
        <v>973</v>
      </c>
      <c r="D610" s="50"/>
      <c r="E610" s="50"/>
      <c r="F610" s="50">
        <v>522874</v>
      </c>
      <c r="G610" s="102">
        <v>412734</v>
      </c>
      <c r="H610" s="50" t="str">
        <f>VLOOKUP(G610,'AMOB (61) CS'!B:D,3,FALSE)</f>
        <v>Adaptation du châssis de la voiturette, largeur du siège de plus de 58 cm à 62 cm inclus</v>
      </c>
      <c r="I610" s="52" t="str">
        <f>VLOOKUP(G610,'AMOB (61) CS'!B:D,2,FALSE)</f>
        <v>Aanpassing van het rolstoelframe, zitbreedte meer dan 58 cm tot en met 62 cm</v>
      </c>
    </row>
    <row r="611" spans="1:9" s="26" customFormat="1" x14ac:dyDescent="0.3">
      <c r="A611" s="49">
        <v>61</v>
      </c>
      <c r="B611" s="50" t="s">
        <v>974</v>
      </c>
      <c r="C611" s="50" t="s">
        <v>973</v>
      </c>
      <c r="D611" s="50"/>
      <c r="E611" s="50"/>
      <c r="F611" s="50">
        <v>522885</v>
      </c>
      <c r="G611" s="102">
        <v>412745</v>
      </c>
      <c r="H611" s="50" t="str">
        <f>VLOOKUP(G611,'AMOB (61) CS'!B:D,3,FALSE)</f>
        <v>Adaptation du châssis de la voiturette, largeur du siège de plus de 58 cm à 62 cm inclus</v>
      </c>
      <c r="I611" s="52" t="str">
        <f>VLOOKUP(G611,'AMOB (61) CS'!B:D,2,FALSE)</f>
        <v>Aanpassing van het rolstoelframe, zitbreedte meer dan 58 cm tot en met 62 cm</v>
      </c>
    </row>
    <row r="612" spans="1:9" s="26" customFormat="1" x14ac:dyDescent="0.3">
      <c r="A612" s="49">
        <v>61</v>
      </c>
      <c r="B612" s="50" t="s">
        <v>974</v>
      </c>
      <c r="C612" s="50" t="s">
        <v>973</v>
      </c>
      <c r="D612" s="50"/>
      <c r="E612" s="50"/>
      <c r="F612" s="50">
        <v>522896</v>
      </c>
      <c r="G612" s="102">
        <v>412756</v>
      </c>
      <c r="H612" s="50" t="str">
        <f>VLOOKUP(G612,'AMOB (61) CS'!B:D,3,FALSE)</f>
        <v>Adaptation du châssis de la voiturette, largeur du siège de plus de 62 cm à 70 cm inclus</v>
      </c>
      <c r="I612" s="52" t="str">
        <f>VLOOKUP(G612,'AMOB (61) CS'!B:D,2,FALSE)</f>
        <v>Aanpassing van het rolstoelframe, zitbreedte meer dan 62 cm tot en met 70 cm</v>
      </c>
    </row>
    <row r="613" spans="1:9" s="26" customFormat="1" x14ac:dyDescent="0.3">
      <c r="A613" s="49">
        <v>61</v>
      </c>
      <c r="B613" s="50" t="s">
        <v>974</v>
      </c>
      <c r="C613" s="50" t="s">
        <v>973</v>
      </c>
      <c r="D613" s="50"/>
      <c r="E613" s="50"/>
      <c r="F613" s="50">
        <v>522900</v>
      </c>
      <c r="G613" s="102">
        <v>412767</v>
      </c>
      <c r="H613" s="50" t="str">
        <f>VLOOKUP(G613,'AMOB (61) CS'!B:D,3,FALSE)</f>
        <v>Adaptation du châssis de la voiturette, largeur du siège de plus de 62 cm à 70 cm inclus</v>
      </c>
      <c r="I613" s="52" t="str">
        <f>VLOOKUP(G613,'AMOB (61) CS'!B:D,2,FALSE)</f>
        <v>Aanpassing van het rolstoelframe, zitbreedte meer dan 62 cm tot en met 70 cm</v>
      </c>
    </row>
    <row r="614" spans="1:9" s="26" customFormat="1" x14ac:dyDescent="0.3">
      <c r="A614" s="49">
        <v>61</v>
      </c>
      <c r="B614" s="50" t="s">
        <v>974</v>
      </c>
      <c r="C614" s="50" t="s">
        <v>973</v>
      </c>
      <c r="D614" s="50"/>
      <c r="E614" s="50"/>
      <c r="F614" s="50">
        <v>522911</v>
      </c>
      <c r="G614" s="102">
        <v>412778</v>
      </c>
      <c r="H614" s="50" t="str">
        <f>VLOOKUP(G614,'AMOB (61) CS'!B:D,3,FALSE)</f>
        <v>Adaptation du châssis de la voiturette, largeur du siège de plus de 70 cm à 75 cm inclus</v>
      </c>
      <c r="I614" s="52" t="str">
        <f>VLOOKUP(G614,'AMOB (61) CS'!B:D,2,FALSE)</f>
        <v>Aanpassing van het rolstoelframe, zitbreedte meer dan 70 cm tot en met 75 cm</v>
      </c>
    </row>
    <row r="615" spans="1:9" s="26" customFormat="1" x14ac:dyDescent="0.3">
      <c r="A615" s="49">
        <v>61</v>
      </c>
      <c r="B615" s="50" t="s">
        <v>974</v>
      </c>
      <c r="C615" s="50" t="s">
        <v>973</v>
      </c>
      <c r="D615" s="50"/>
      <c r="E615" s="50"/>
      <c r="F615" s="50">
        <v>522922</v>
      </c>
      <c r="G615" s="102">
        <v>412789</v>
      </c>
      <c r="H615" s="50" t="str">
        <f>VLOOKUP(G615,'AMOB (61) CS'!B:D,3,FALSE)</f>
        <v>Adaptation du châssis de la voiturette, largeur du siège de plus de 70 cm à 75 cm inclus</v>
      </c>
      <c r="I615" s="52" t="str">
        <f>VLOOKUP(G615,'AMOB (61) CS'!B:D,2,FALSE)</f>
        <v>Aanpassing van het rolstoelframe, zitbreedte meer dan 70 cm tot en met 75 cm</v>
      </c>
    </row>
    <row r="616" spans="1:9" s="26" customFormat="1" x14ac:dyDescent="0.3">
      <c r="A616" s="49">
        <v>61</v>
      </c>
      <c r="B616" s="50" t="s">
        <v>974</v>
      </c>
      <c r="C616" s="50" t="s">
        <v>973</v>
      </c>
      <c r="D616" s="50"/>
      <c r="E616" s="50"/>
      <c r="F616" s="50">
        <v>522933</v>
      </c>
      <c r="G616" s="102">
        <v>412793</v>
      </c>
      <c r="H616" s="50" t="str">
        <f>VLOOKUP(G616,'AMOB (61) CS'!B:D,3,FALSE)</f>
        <v>Système anti-bascule escamotable ou système anti-bascule central amovible, pour voiturette active</v>
      </c>
      <c r="I616" s="52" t="str">
        <f>VLOOKUP(G616,'AMOB (61) CS'!B:D,2,FALSE)</f>
        <v>Wegklapbaar antikiepsysteem of centraal afneembaar antikiepsysteem voor actief rolstoel</v>
      </c>
    </row>
    <row r="617" spans="1:9" s="26" customFormat="1" x14ac:dyDescent="0.3">
      <c r="A617" s="49">
        <v>61</v>
      </c>
      <c r="B617" s="50" t="s">
        <v>974</v>
      </c>
      <c r="C617" s="50" t="s">
        <v>973</v>
      </c>
      <c r="D617" s="50"/>
      <c r="E617" s="50"/>
      <c r="F617" s="50">
        <v>522944</v>
      </c>
      <c r="G617" s="102">
        <v>412804</v>
      </c>
      <c r="H617" s="50" t="str">
        <f>VLOOKUP(G617,'AMOB (61) CS'!B:D,3,FALSE)</f>
        <v>Système anti-bascule escamotable ou système anti-bascule central amovible, pour voiturette active</v>
      </c>
      <c r="I617" s="52" t="str">
        <f>VLOOKUP(G617,'AMOB (61) CS'!B:D,2,FALSE)</f>
        <v>Wegklapbaar antikiepsysteem of centraal afneembaar antikiepsysteem voor actief rolstoel</v>
      </c>
    </row>
    <row r="618" spans="1:9" s="26" customFormat="1" x14ac:dyDescent="0.3">
      <c r="A618" s="49">
        <v>61</v>
      </c>
      <c r="B618" s="50" t="s">
        <v>974</v>
      </c>
      <c r="C618" s="50" t="s">
        <v>973</v>
      </c>
      <c r="D618" s="50"/>
      <c r="E618" s="50"/>
      <c r="F618" s="50">
        <v>522955</v>
      </c>
      <c r="G618" s="102">
        <v>412815</v>
      </c>
      <c r="H618" s="50" t="str">
        <f>VLOOKUP(G618,'AMOB (61) CS'!B:D,3,FALSE)</f>
        <v>Adaptation des cerceaux de la voiturette active en cas de diminution de la fonction de préhension (la paire)</v>
      </c>
      <c r="I618" s="52" t="str">
        <f>VLOOKUP(G618,'AMOB (61) CS'!B:D,2,FALSE)</f>
        <v>Aanpassing van de hoepels van de actief rolstoel in geval van verminderde grijpfunctie (per paar)</v>
      </c>
    </row>
    <row r="619" spans="1:9" s="26" customFormat="1" x14ac:dyDescent="0.3">
      <c r="A619" s="49">
        <v>61</v>
      </c>
      <c r="B619" s="50" t="s">
        <v>974</v>
      </c>
      <c r="C619" s="50" t="s">
        <v>973</v>
      </c>
      <c r="D619" s="50"/>
      <c r="E619" s="50"/>
      <c r="F619" s="50">
        <v>522966</v>
      </c>
      <c r="G619" s="102">
        <v>412826</v>
      </c>
      <c r="H619" s="50" t="str">
        <f>VLOOKUP(G619,'AMOB (61) CS'!B:D,3,FALSE)</f>
        <v>Adaptation des cerceaux de la voiturette active en cas de diminution de la fonction de préhension (la paire)</v>
      </c>
      <c r="I619" s="52" t="str">
        <f>VLOOKUP(G619,'AMOB (61) CS'!B:D,2,FALSE)</f>
        <v>Aanpassing van de hoepels van de actief rolstoel in geval van verminderde grijpfunctie (per paar)</v>
      </c>
    </row>
    <row r="620" spans="1:9" s="26" customFormat="1" x14ac:dyDescent="0.3">
      <c r="A620" s="49">
        <v>61</v>
      </c>
      <c r="B620" s="50" t="s">
        <v>974</v>
      </c>
      <c r="C620" s="50" t="s">
        <v>973</v>
      </c>
      <c r="D620" s="50"/>
      <c r="E620" s="50"/>
      <c r="F620" s="50">
        <v>522970</v>
      </c>
      <c r="G620" s="102">
        <v>412837</v>
      </c>
      <c r="H620" s="50" t="str">
        <f>VLOOKUP(G620,'AMOB (61) CS'!B:D,3,FALSE)</f>
        <v>Voiturette manuelle active aux dimensions individualisées</v>
      </c>
      <c r="I620" s="52" t="str">
        <f>VLOOKUP(G620,'AMOB (61) CS'!B:D,2,FALSE)</f>
        <v>Manuele actief rolstoel met individuele maatvoering</v>
      </c>
    </row>
    <row r="621" spans="1:9" s="26" customFormat="1" x14ac:dyDescent="0.3">
      <c r="A621" s="49">
        <v>61</v>
      </c>
      <c r="B621" s="50" t="s">
        <v>974</v>
      </c>
      <c r="C621" s="50" t="s">
        <v>973</v>
      </c>
      <c r="D621" s="50"/>
      <c r="E621" s="50"/>
      <c r="F621" s="50">
        <v>522981</v>
      </c>
      <c r="G621" s="102">
        <v>412848</v>
      </c>
      <c r="H621" s="50" t="str">
        <f>VLOOKUP(G621,'AMOB (61) CS'!B:D,3,FALSE)</f>
        <v>Voiturette manuelle active aux dimensions individualisées</v>
      </c>
      <c r="I621" s="52" t="str">
        <f>VLOOKUP(G621,'AMOB (61) CS'!B:D,2,FALSE)</f>
        <v>Manuele actief rolstoel met individuele maatvoering</v>
      </c>
    </row>
    <row r="622" spans="1:9" s="26" customFormat="1" x14ac:dyDescent="0.3">
      <c r="A622" s="49">
        <v>61</v>
      </c>
      <c r="B622" s="50" t="s">
        <v>974</v>
      </c>
      <c r="C622" s="50" t="s">
        <v>973</v>
      </c>
      <c r="D622" s="50"/>
      <c r="E622" s="50"/>
      <c r="F622" s="50">
        <v>523014</v>
      </c>
      <c r="G622" s="102">
        <v>412859</v>
      </c>
      <c r="H622" s="50" t="str">
        <f>VLOOKUP(G622,'AMOB (61) CS'!B:D,3,FALSE)</f>
        <v>Siège réglable par sangles</v>
      </c>
      <c r="I622" s="52" t="str">
        <f>VLOOKUP(G622,'AMOB (61) CS'!B:D,2,FALSE)</f>
        <v>Naspanbare zitbekleding</v>
      </c>
    </row>
    <row r="623" spans="1:9" s="26" customFormat="1" x14ac:dyDescent="0.3">
      <c r="A623" s="49">
        <v>61</v>
      </c>
      <c r="B623" s="50" t="s">
        <v>974</v>
      </c>
      <c r="C623" s="50" t="s">
        <v>973</v>
      </c>
      <c r="D623" s="50"/>
      <c r="E623" s="50"/>
      <c r="F623" s="50">
        <v>523025</v>
      </c>
      <c r="G623" s="102">
        <v>412863</v>
      </c>
      <c r="H623" s="50" t="str">
        <f>VLOOKUP(G623,'AMOB (61) CS'!B:D,3,FALSE)</f>
        <v>Siège réglable par sangles</v>
      </c>
      <c r="I623" s="52" t="str">
        <f>VLOOKUP(G623,'AMOB (61) CS'!B:D,2,FALSE)</f>
        <v>Naspanbare zitbekleding</v>
      </c>
    </row>
    <row r="624" spans="1:9" s="26" customFormat="1" x14ac:dyDescent="0.3">
      <c r="A624" s="49">
        <v>61</v>
      </c>
      <c r="B624" s="50" t="s">
        <v>974</v>
      </c>
      <c r="C624" s="50" t="s">
        <v>973</v>
      </c>
      <c r="D624" s="50"/>
      <c r="E624" s="50"/>
      <c r="F624" s="50">
        <v>523036</v>
      </c>
      <c r="G624" s="102">
        <v>412874</v>
      </c>
      <c r="H624" s="50" t="str">
        <f>VLOOKUP(G624,'AMOB (61) CS'!B:D,3,FALSE)</f>
        <v>Dossier réglable par sangles</v>
      </c>
      <c r="I624" s="52" t="str">
        <f>VLOOKUP(G624,'AMOB (61) CS'!B:D,2,FALSE)</f>
        <v>Naspanbare rugbekleding</v>
      </c>
    </row>
    <row r="625" spans="1:9" s="26" customFormat="1" x14ac:dyDescent="0.3">
      <c r="A625" s="49">
        <v>61</v>
      </c>
      <c r="B625" s="50" t="s">
        <v>974</v>
      </c>
      <c r="C625" s="50" t="s">
        <v>973</v>
      </c>
      <c r="D625" s="50"/>
      <c r="E625" s="50"/>
      <c r="F625" s="50">
        <v>523040</v>
      </c>
      <c r="G625" s="102">
        <v>412885</v>
      </c>
      <c r="H625" s="50" t="str">
        <f>VLOOKUP(G625,'AMOB (61) CS'!B:D,3,FALSE)</f>
        <v>Dossier réglable par sangles</v>
      </c>
      <c r="I625" s="52" t="str">
        <f>VLOOKUP(G625,'AMOB (61) CS'!B:D,2,FALSE)</f>
        <v>Naspanbare rugbekleding</v>
      </c>
    </row>
    <row r="626" spans="1:9" s="26" customFormat="1" x14ac:dyDescent="0.3">
      <c r="A626" s="49">
        <v>61</v>
      </c>
      <c r="B626" s="50" t="s">
        <v>974</v>
      </c>
      <c r="C626" s="50" t="s">
        <v>973</v>
      </c>
      <c r="D626" s="50"/>
      <c r="E626" s="50"/>
      <c r="F626" s="50">
        <v>523051</v>
      </c>
      <c r="G626" s="102">
        <v>412896</v>
      </c>
      <c r="H626" s="50" t="str">
        <f>VLOOKUP(G626,'AMOB (61) CS'!B:D,3,FALSE)</f>
        <v>Coussin pour genou sur repose-jambe (par paire)</v>
      </c>
      <c r="I626" s="52" t="str">
        <f>VLOOKUP(G626,'AMOB (61) CS'!B:D,2,FALSE)</f>
        <v>Kniekussen op beensteun (per paar)</v>
      </c>
    </row>
    <row r="627" spans="1:9" s="26" customFormat="1" x14ac:dyDescent="0.3">
      <c r="A627" s="49">
        <v>61</v>
      </c>
      <c r="B627" s="50" t="s">
        <v>974</v>
      </c>
      <c r="C627" s="50" t="s">
        <v>973</v>
      </c>
      <c r="D627" s="50"/>
      <c r="E627" s="50"/>
      <c r="F627" s="50">
        <v>523062</v>
      </c>
      <c r="G627" s="102">
        <v>412907</v>
      </c>
      <c r="H627" s="50" t="str">
        <f>VLOOKUP(G627,'AMOB (61) CS'!B:D,3,FALSE)</f>
        <v>Coussin pour genou sur repose-jambe (par paire)</v>
      </c>
      <c r="I627" s="52" t="str">
        <f>VLOOKUP(G627,'AMOB (61) CS'!B:D,2,FALSE)</f>
        <v>Kniekussen op beensteun (per paar)</v>
      </c>
    </row>
    <row r="628" spans="1:9" s="26" customFormat="1" x14ac:dyDescent="0.3">
      <c r="A628" s="49">
        <v>61</v>
      </c>
      <c r="B628" s="50" t="s">
        <v>974</v>
      </c>
      <c r="C628" s="50" t="s">
        <v>973</v>
      </c>
      <c r="D628" s="50"/>
      <c r="E628" s="50"/>
      <c r="F628" s="50">
        <v>523073</v>
      </c>
      <c r="G628" s="102">
        <v>412918</v>
      </c>
      <c r="H628" s="50" t="str">
        <f>VLOOKUP(G628,'AMOB (61) CS'!B:D,3,FALSE)</f>
        <v>Intervention forfaitaire pour repose-mollet pour repose-jambe central (par pièce)</v>
      </c>
      <c r="I628" s="52" t="str">
        <f>VLOOKUP(G628,'AMOB (61) CS'!B:D,2,FALSE)</f>
        <v>Forfaitaire tegemoetkoming voor kuitsteun centrale beensteun (per stuk)</v>
      </c>
    </row>
    <row r="629" spans="1:9" s="26" customFormat="1" x14ac:dyDescent="0.3">
      <c r="A629" s="49">
        <v>61</v>
      </c>
      <c r="B629" s="50" t="s">
        <v>974</v>
      </c>
      <c r="C629" s="50" t="s">
        <v>973</v>
      </c>
      <c r="D629" s="50"/>
      <c r="E629" s="50"/>
      <c r="F629" s="50">
        <v>523084</v>
      </c>
      <c r="G629" s="102">
        <v>412929</v>
      </c>
      <c r="H629" s="50" t="str">
        <f>VLOOKUP(G629,'AMOB (61) CS'!B:D,3,FALSE)</f>
        <v>Intervention forfaitaire pour repose-mollet pour repose-jambe central (par pièce)</v>
      </c>
      <c r="I629" s="52" t="str">
        <f>VLOOKUP(G629,'AMOB (61) CS'!B:D,2,FALSE)</f>
        <v>Forfaitaire tegemoetkoming voor kuitsteun centrale beensteun (per stuk)</v>
      </c>
    </row>
    <row r="630" spans="1:9" s="26" customFormat="1" x14ac:dyDescent="0.3">
      <c r="A630" s="49">
        <v>61</v>
      </c>
      <c r="B630" s="50" t="s">
        <v>974</v>
      </c>
      <c r="C630" s="50" t="s">
        <v>973</v>
      </c>
      <c r="D630" s="50"/>
      <c r="E630" s="50"/>
      <c r="F630" s="50">
        <v>523095</v>
      </c>
      <c r="G630" s="102">
        <v>412933</v>
      </c>
      <c r="H630" s="50" t="str">
        <f>VLOOKUP(G630,'AMOB (61) CS'!B:D,3,FALSE)</f>
        <v>Intervention forfaitaire pour système de fixation pour les deux genoux</v>
      </c>
      <c r="I630" s="52" t="str">
        <f>VLOOKUP(G630,'AMOB (61) CS'!B:D,2,FALSE)</f>
        <v>Forfaitaire tegemoetkoming voor fixatiesysteem voor beide knieën</v>
      </c>
    </row>
    <row r="631" spans="1:9" s="26" customFormat="1" x14ac:dyDescent="0.3">
      <c r="A631" s="49">
        <v>61</v>
      </c>
      <c r="B631" s="50" t="s">
        <v>974</v>
      </c>
      <c r="C631" s="50" t="s">
        <v>973</v>
      </c>
      <c r="D631" s="50"/>
      <c r="E631" s="50"/>
      <c r="F631" s="50">
        <v>523106</v>
      </c>
      <c r="G631" s="102">
        <v>412944</v>
      </c>
      <c r="H631" s="50" t="str">
        <f>VLOOKUP(G631,'AMOB (61) CS'!B:D,3,FALSE)</f>
        <v>Intervention forfaitaire pour système de fixation pour les deux genoux</v>
      </c>
      <c r="I631" s="52" t="str">
        <f>VLOOKUP(G631,'AMOB (61) CS'!B:D,2,FALSE)</f>
        <v>Forfaitaire tegemoetkoming voor fixatiesysteem voor beide knieën</v>
      </c>
    </row>
    <row r="632" spans="1:9" s="26" customFormat="1" x14ac:dyDescent="0.3">
      <c r="A632" s="49">
        <v>61</v>
      </c>
      <c r="B632" s="50" t="s">
        <v>974</v>
      </c>
      <c r="C632" s="50" t="s">
        <v>973</v>
      </c>
      <c r="D632" s="50"/>
      <c r="E632" s="50"/>
      <c r="F632" s="50">
        <v>523110</v>
      </c>
      <c r="G632" s="102">
        <v>412955</v>
      </c>
      <c r="H632" s="50" t="str">
        <f>VLOOKUP(G632,'AMOB (61) CS'!B:D,3,FALSE)</f>
        <v>Intervention forfaitaire pour repose-pied renforcé (par pièce)</v>
      </c>
      <c r="I632" s="52" t="str">
        <f>VLOOKUP(G632,'AMOB (61) CS'!B:D,2,FALSE)</f>
        <v>Forfaitaire tegemoetkoming voor verstevigde voetsteun (per stuk)</v>
      </c>
    </row>
    <row r="633" spans="1:9" s="26" customFormat="1" x14ac:dyDescent="0.3">
      <c r="A633" s="49">
        <v>61</v>
      </c>
      <c r="B633" s="50" t="s">
        <v>974</v>
      </c>
      <c r="C633" s="50" t="s">
        <v>973</v>
      </c>
      <c r="D633" s="50"/>
      <c r="E633" s="50"/>
      <c r="F633" s="50">
        <v>523121</v>
      </c>
      <c r="G633" s="102">
        <v>412966</v>
      </c>
      <c r="H633" s="50" t="str">
        <f>VLOOKUP(G633,'AMOB (61) CS'!B:D,3,FALSE)</f>
        <v>Intervention forfaitaire pour repose-pied renforcé (par pièce)</v>
      </c>
      <c r="I633" s="52" t="str">
        <f>VLOOKUP(G633,'AMOB (61) CS'!B:D,2,FALSE)</f>
        <v>Forfaitaire tegemoetkoming voor verstevigde voetsteun (per stuk)</v>
      </c>
    </row>
    <row r="634" spans="1:9" s="26" customFormat="1" x14ac:dyDescent="0.3">
      <c r="A634" s="49">
        <v>61</v>
      </c>
      <c r="B634" s="50" t="s">
        <v>974</v>
      </c>
      <c r="C634" s="50" t="s">
        <v>973</v>
      </c>
      <c r="D634" s="50"/>
      <c r="E634" s="50"/>
      <c r="F634" s="50">
        <v>523132</v>
      </c>
      <c r="G634" s="102">
        <v>412977</v>
      </c>
      <c r="H634" s="50" t="str">
        <f>VLOOKUP(G634,'AMOB (61) CS'!B:D,3,FALSE)</f>
        <v>Intervention forfaitaire pour repose-jambe renforcé (par pièce)</v>
      </c>
      <c r="I634" s="52" t="str">
        <f>VLOOKUP(G634,'AMOB (61) CS'!B:D,2,FALSE)</f>
        <v>Forfaitaire tegemoetkoming voor verstevigde beensteun (per stuk)</v>
      </c>
    </row>
    <row r="635" spans="1:9" s="26" customFormat="1" x14ac:dyDescent="0.3">
      <c r="A635" s="49">
        <v>61</v>
      </c>
      <c r="B635" s="50" t="s">
        <v>974</v>
      </c>
      <c r="C635" s="50" t="s">
        <v>973</v>
      </c>
      <c r="D635" s="50"/>
      <c r="E635" s="50"/>
      <c r="F635" s="50">
        <v>523143</v>
      </c>
      <c r="G635" s="102">
        <v>412988</v>
      </c>
      <c r="H635" s="50" t="str">
        <f>VLOOKUP(G635,'AMOB (61) CS'!B:D,3,FALSE)</f>
        <v>Intervention forfaitaire pour repose-jambe renforcé (par pièce)</v>
      </c>
      <c r="I635" s="52" t="str">
        <f>VLOOKUP(G635,'AMOB (61) CS'!B:D,2,FALSE)</f>
        <v>Forfaitaire tegemoetkoming voor verstevigde beensteun (per stuk)</v>
      </c>
    </row>
    <row r="636" spans="1:9" s="26" customFormat="1" x14ac:dyDescent="0.3">
      <c r="A636" s="49">
        <v>61</v>
      </c>
      <c r="B636" s="50" t="s">
        <v>974</v>
      </c>
      <c r="C636" s="50" t="s">
        <v>973</v>
      </c>
      <c r="D636" s="50"/>
      <c r="E636" s="50"/>
      <c r="F636" s="50">
        <v>523154</v>
      </c>
      <c r="G636" s="102">
        <v>412999</v>
      </c>
      <c r="H636" s="50" t="str">
        <f>VLOOKUP(G636,'AMOB (61) CS'!B:D,3,FALSE)</f>
        <v>Segment de pied/jambe, en ce compris la fixation réglable en hauteur et en inclinaison (la paire ou d’une seule pièce)</v>
      </c>
      <c r="I636" s="52" t="str">
        <f>VLOOKUP(G636,'AMOB (61) CS'!B:D,2,FALSE)</f>
        <v>Voet/beensegment, inclusief hoogte en hoek regelbare bevestiging (per paar of uit 1 stuk)</v>
      </c>
    </row>
    <row r="637" spans="1:9" s="26" customFormat="1" x14ac:dyDescent="0.3">
      <c r="A637" s="49">
        <v>61</v>
      </c>
      <c r="B637" s="50" t="s">
        <v>974</v>
      </c>
      <c r="C637" s="50" t="s">
        <v>973</v>
      </c>
      <c r="D637" s="50"/>
      <c r="E637" s="50"/>
      <c r="F637" s="50">
        <v>523165</v>
      </c>
      <c r="G637" s="102">
        <v>413003</v>
      </c>
      <c r="H637" s="50" t="str">
        <f>VLOOKUP(G637,'AMOB (61) CS'!B:D,3,FALSE)</f>
        <v>Segment de pied/jambe, en ce compris la fixation réglable en hauteur et en inclinaison (la paire ou d’une seule pièce)</v>
      </c>
      <c r="I637" s="52" t="str">
        <f>VLOOKUP(G637,'AMOB (61) CS'!B:D,2,FALSE)</f>
        <v>Voet/beensegment, inclusief hoogte en hoek regelbare bevestiging (per paar of uit 1 stuk)</v>
      </c>
    </row>
    <row r="638" spans="1:9" s="26" customFormat="1" x14ac:dyDescent="0.3">
      <c r="A638" s="49">
        <v>61</v>
      </c>
      <c r="B638" s="50" t="s">
        <v>974</v>
      </c>
      <c r="C638" s="50" t="s">
        <v>973</v>
      </c>
      <c r="D638" s="50"/>
      <c r="E638" s="50"/>
      <c r="F638" s="50">
        <v>523176</v>
      </c>
      <c r="G638" s="102">
        <v>413014</v>
      </c>
      <c r="H638" s="50" t="str">
        <f>VLOOKUP(G638,'AMOB (61) CS'!B:D,3,FALSE)</f>
        <v>Intervention forfaitaire pour coussin d’accoudoir en forme de gouttière, renforcé ou élargi (par pièce)</v>
      </c>
      <c r="I638" s="52" t="str">
        <f>VLOOKUP(G638,'AMOB (61) CS'!B:D,2,FALSE)</f>
        <v>Forfaitaire tegemoetkoming voor armlegger gootvormig of versterkt of verbreed (per stuk)</v>
      </c>
    </row>
    <row r="639" spans="1:9" s="26" customFormat="1" x14ac:dyDescent="0.3">
      <c r="A639" s="49">
        <v>61</v>
      </c>
      <c r="B639" s="50" t="s">
        <v>974</v>
      </c>
      <c r="C639" s="50" t="s">
        <v>973</v>
      </c>
      <c r="D639" s="50"/>
      <c r="E639" s="50"/>
      <c r="F639" s="50">
        <v>523180</v>
      </c>
      <c r="G639" s="102">
        <v>413025</v>
      </c>
      <c r="H639" s="50" t="str">
        <f>VLOOKUP(G639,'AMOB (61) CS'!B:D,3,FALSE)</f>
        <v>Intervention forfaitaire pour coussin d’accoudoir en forme de gouttière, renforcé ou élargi (par pièce)</v>
      </c>
      <c r="I639" s="52" t="str">
        <f>VLOOKUP(G639,'AMOB (61) CS'!B:D,2,FALSE)</f>
        <v>Forfaitaire tegemoetkoming voor armlegger gootvormig of versterkt of verbreed (per stuk)</v>
      </c>
    </row>
    <row r="640" spans="1:9" s="26" customFormat="1" x14ac:dyDescent="0.3">
      <c r="A640" s="49">
        <v>61</v>
      </c>
      <c r="B640" s="50" t="s">
        <v>974</v>
      </c>
      <c r="C640" s="50" t="s">
        <v>973</v>
      </c>
      <c r="D640" s="50"/>
      <c r="E640" s="50"/>
      <c r="F640" s="50">
        <v>523191</v>
      </c>
      <c r="G640" s="102">
        <v>413036</v>
      </c>
      <c r="H640" s="50" t="str">
        <f>VLOOKUP(G640,'AMOB (61) CS'!B:D,3,FALSE)</f>
        <v>Intervention forfaitaire pour coussin d’accoudoir en forme de gouttière et articulé (par pièce)</v>
      </c>
      <c r="I640" s="52" t="str">
        <f>VLOOKUP(G640,'AMOB (61) CS'!B:D,2,FALSE)</f>
        <v>Forfaitaire tegemoetkoming voor armlegger gootvormig en scharnierend (per stuk)</v>
      </c>
    </row>
    <row r="641" spans="1:9" s="26" customFormat="1" x14ac:dyDescent="0.3">
      <c r="A641" s="49">
        <v>61</v>
      </c>
      <c r="B641" s="50" t="s">
        <v>974</v>
      </c>
      <c r="C641" s="50" t="s">
        <v>973</v>
      </c>
      <c r="D641" s="50"/>
      <c r="E641" s="50"/>
      <c r="F641" s="50">
        <v>523202</v>
      </c>
      <c r="G641" s="102">
        <v>413047</v>
      </c>
      <c r="H641" s="50" t="str">
        <f>VLOOKUP(G641,'AMOB (61) CS'!B:D,3,FALSE)</f>
        <v>Intervention forfaitaire pour coussin d’accoudoir en forme de gouttière et articulé (par pièce)</v>
      </c>
      <c r="I641" s="52" t="str">
        <f>VLOOKUP(G641,'AMOB (61) CS'!B:D,2,FALSE)</f>
        <v>Forfaitaire tegemoetkoming voor armlegger gootvormig en scharnierend (per stuk)</v>
      </c>
    </row>
    <row r="642" spans="1:9" s="26" customFormat="1" x14ac:dyDescent="0.3">
      <c r="A642" s="49">
        <v>61</v>
      </c>
      <c r="B642" s="50" t="s">
        <v>974</v>
      </c>
      <c r="C642" s="50" t="s">
        <v>973</v>
      </c>
      <c r="D642" s="50"/>
      <c r="E642" s="50"/>
      <c r="F642" s="50">
        <v>523213</v>
      </c>
      <c r="G642" s="102">
        <v>413058</v>
      </c>
      <c r="H642" s="50" t="str">
        <f>VLOOKUP(G642,'AMOB (61) CS'!B:D,3,FALSE)</f>
        <v>Accoudoirs, réglables en hauteur, en largeur et en inclinaison (la paire)</v>
      </c>
      <c r="I642" s="52" t="str">
        <f>VLOOKUP(G642,'AMOB (61) CS'!B:D,2,FALSE)</f>
        <v>Armsteunen, hoogte-, breedte- en hoek regelbaar (per paar)</v>
      </c>
    </row>
    <row r="643" spans="1:9" s="26" customFormat="1" x14ac:dyDescent="0.3">
      <c r="A643" s="49">
        <v>61</v>
      </c>
      <c r="B643" s="50" t="s">
        <v>974</v>
      </c>
      <c r="C643" s="50" t="s">
        <v>973</v>
      </c>
      <c r="D643" s="50"/>
      <c r="E643" s="50"/>
      <c r="F643" s="50">
        <v>523224</v>
      </c>
      <c r="G643" s="102">
        <v>413069</v>
      </c>
      <c r="H643" s="50" t="str">
        <f>VLOOKUP(G643,'AMOB (61) CS'!B:D,3,FALSE)</f>
        <v>Accoudoirs, réglables en hauteur, en largeur et en inclinaison (la paire)</v>
      </c>
      <c r="I643" s="52" t="str">
        <f>VLOOKUP(G643,'AMOB (61) CS'!B:D,2,FALSE)</f>
        <v>Armsteunen, hoogte-, breedte- en hoek regelbaar (per paar)</v>
      </c>
    </row>
    <row r="644" spans="1:9" s="26" customFormat="1" x14ac:dyDescent="0.3">
      <c r="A644" s="49">
        <v>61</v>
      </c>
      <c r="B644" s="50" t="s">
        <v>974</v>
      </c>
      <c r="C644" s="50" t="s">
        <v>973</v>
      </c>
      <c r="D644" s="50"/>
      <c r="E644" s="50"/>
      <c r="F644" s="50">
        <v>523235</v>
      </c>
      <c r="G644" s="102">
        <v>413073</v>
      </c>
      <c r="H644" s="50" t="str">
        <f>VLOOKUP(G644,'AMOB (61) CS'!B:D,3,FALSE)</f>
        <v>Support fémoral (par paire)</v>
      </c>
      <c r="I644" s="52" t="str">
        <f>VLOOKUP(G644,'AMOB (61) CS'!B:D,2,FALSE)</f>
        <v>Dijbeensteun (per paar)</v>
      </c>
    </row>
    <row r="645" spans="1:9" s="26" customFormat="1" x14ac:dyDescent="0.3">
      <c r="A645" s="49">
        <v>61</v>
      </c>
      <c r="B645" s="50" t="s">
        <v>974</v>
      </c>
      <c r="C645" s="50" t="s">
        <v>973</v>
      </c>
      <c r="D645" s="50"/>
      <c r="E645" s="50"/>
      <c r="F645" s="50">
        <v>523246</v>
      </c>
      <c r="G645" s="102">
        <v>413084</v>
      </c>
      <c r="H645" s="50" t="str">
        <f>VLOOKUP(G645,'AMOB (61) CS'!B:D,3,FALSE)</f>
        <v>Support fémoral (par paire)</v>
      </c>
      <c r="I645" s="52" t="str">
        <f>VLOOKUP(G645,'AMOB (61) CS'!B:D,2,FALSE)</f>
        <v>Dijbeensteun (per paar)</v>
      </c>
    </row>
    <row r="646" spans="1:9" s="26" customFormat="1" x14ac:dyDescent="0.3">
      <c r="A646" s="49">
        <v>61</v>
      </c>
      <c r="B646" s="50" t="s">
        <v>974</v>
      </c>
      <c r="C646" s="50" t="s">
        <v>973</v>
      </c>
      <c r="D646" s="50"/>
      <c r="E646" s="50"/>
      <c r="F646" s="50">
        <v>523250</v>
      </c>
      <c r="G646" s="102">
        <v>413095</v>
      </c>
      <c r="H646" s="50" t="str">
        <f>VLOOKUP(G646,'AMOB (61) CS'!B:D,3,FALSE)</f>
        <v>Dossier biomécanique</v>
      </c>
      <c r="I646" s="52" t="str">
        <f>VLOOKUP(G646,'AMOB (61) CS'!B:D,2,FALSE)</f>
        <v>Biomechanische rugleuning</v>
      </c>
    </row>
    <row r="647" spans="1:9" s="26" customFormat="1" x14ac:dyDescent="0.3">
      <c r="A647" s="49">
        <v>61</v>
      </c>
      <c r="B647" s="50" t="s">
        <v>974</v>
      </c>
      <c r="C647" s="50" t="s">
        <v>973</v>
      </c>
      <c r="D647" s="50"/>
      <c r="E647" s="50"/>
      <c r="F647" s="50">
        <v>523261</v>
      </c>
      <c r="G647" s="102">
        <v>413106</v>
      </c>
      <c r="H647" s="50" t="str">
        <f>VLOOKUP(G647,'AMOB (61) CS'!B:D,3,FALSE)</f>
        <v>Dossier biomécanique</v>
      </c>
      <c r="I647" s="52" t="str">
        <f>VLOOKUP(G647,'AMOB (61) CS'!B:D,2,FALSE)</f>
        <v>Biomechanische rugleuning</v>
      </c>
    </row>
    <row r="648" spans="1:9" s="26" customFormat="1" x14ac:dyDescent="0.3">
      <c r="A648" s="49">
        <v>61</v>
      </c>
      <c r="B648" s="50" t="s">
        <v>974</v>
      </c>
      <c r="C648" s="50" t="s">
        <v>973</v>
      </c>
      <c r="D648" s="50"/>
      <c r="E648" s="50"/>
      <c r="F648" s="50">
        <v>523272</v>
      </c>
      <c r="G648" s="102">
        <v>413117</v>
      </c>
      <c r="H648" s="50" t="str">
        <f>VLOOKUP(G648,'AMOB (61) CS'!B:D,3,FALSE)</f>
        <v>Support coxal (par paire)</v>
      </c>
      <c r="I648" s="52" t="str">
        <f>VLOOKUP(G648,'AMOB (61) CS'!B:D,2,FALSE)</f>
        <v>Heupsteun (per paar)</v>
      </c>
    </row>
    <row r="649" spans="1:9" s="26" customFormat="1" x14ac:dyDescent="0.3">
      <c r="A649" s="49">
        <v>61</v>
      </c>
      <c r="B649" s="50" t="s">
        <v>974</v>
      </c>
      <c r="C649" s="50" t="s">
        <v>973</v>
      </c>
      <c r="D649" s="50"/>
      <c r="E649" s="50"/>
      <c r="F649" s="50">
        <v>523283</v>
      </c>
      <c r="G649" s="102">
        <v>413128</v>
      </c>
      <c r="H649" s="50" t="str">
        <f>VLOOKUP(G649,'AMOB (61) CS'!B:D,3,FALSE)</f>
        <v>Support coxal (par paire)</v>
      </c>
      <c r="I649" s="52" t="str">
        <f>VLOOKUP(G649,'AMOB (61) CS'!B:D,2,FALSE)</f>
        <v>Heupsteun (per paar)</v>
      </c>
    </row>
    <row r="650" spans="1:9" s="26" customFormat="1" x14ac:dyDescent="0.3">
      <c r="A650" s="49">
        <v>61</v>
      </c>
      <c r="B650" s="50" t="s">
        <v>974</v>
      </c>
      <c r="C650" s="50" t="s">
        <v>973</v>
      </c>
      <c r="D650" s="50"/>
      <c r="E650" s="50"/>
      <c r="F650" s="50">
        <v>523294</v>
      </c>
      <c r="G650" s="102">
        <v>413139</v>
      </c>
      <c r="H650" s="50" t="str">
        <f>VLOOKUP(G650,'AMOB (61) CS'!B:D,3,FALSE)</f>
        <v>Appui-tête avec positionnement fonctionnel</v>
      </c>
      <c r="I650" s="52" t="str">
        <f>VLOOKUP(G650,'AMOB (61) CS'!B:D,2,FALSE)</f>
        <v>Hoofdsteun met functionele positionering</v>
      </c>
    </row>
    <row r="651" spans="1:9" s="26" customFormat="1" x14ac:dyDescent="0.3">
      <c r="A651" s="49">
        <v>61</v>
      </c>
      <c r="B651" s="50" t="s">
        <v>974</v>
      </c>
      <c r="C651" s="50" t="s">
        <v>973</v>
      </c>
      <c r="D651" s="50"/>
      <c r="E651" s="50"/>
      <c r="F651" s="50">
        <v>523305</v>
      </c>
      <c r="G651" s="102">
        <v>413143</v>
      </c>
      <c r="H651" s="50" t="str">
        <f>VLOOKUP(G651,'AMOB (61) CS'!B:D,3,FALSE)</f>
        <v>Appui-tête avec positionnement fonctionnel</v>
      </c>
      <c r="I651" s="52" t="str">
        <f>VLOOKUP(G651,'AMOB (61) CS'!B:D,2,FALSE)</f>
        <v>Hoofdsteun met functionele positionering</v>
      </c>
    </row>
    <row r="652" spans="1:9" s="26" customFormat="1" x14ac:dyDescent="0.3">
      <c r="A652" s="49">
        <v>61</v>
      </c>
      <c r="B652" s="50" t="s">
        <v>974</v>
      </c>
      <c r="C652" s="50" t="s">
        <v>973</v>
      </c>
      <c r="D652" s="50"/>
      <c r="E652" s="50"/>
      <c r="F652" s="50">
        <v>523316</v>
      </c>
      <c r="G652" s="102">
        <v>413154</v>
      </c>
      <c r="H652" s="50" t="str">
        <f>VLOOKUP(G652,'AMOB (61) CS'!B:D,3,FALSE)</f>
        <v>Appui-tête pour soutien lombo-thoracique rigide</v>
      </c>
      <c r="I652" s="52" t="str">
        <f>VLOOKUP(G652,'AMOB (61) CS'!B:D,2,FALSE)</f>
        <v>Hoofdsteun voor thoracolumbale steun in harde uitvoering</v>
      </c>
    </row>
    <row r="653" spans="1:9" s="26" customFormat="1" x14ac:dyDescent="0.3">
      <c r="A653" s="49">
        <v>61</v>
      </c>
      <c r="B653" s="50" t="s">
        <v>974</v>
      </c>
      <c r="C653" s="50" t="s">
        <v>973</v>
      </c>
      <c r="D653" s="50"/>
      <c r="E653" s="50"/>
      <c r="F653" s="50">
        <v>523320</v>
      </c>
      <c r="G653" s="102">
        <v>413165</v>
      </c>
      <c r="H653" s="50" t="str">
        <f>VLOOKUP(G653,'AMOB (61) CS'!B:D,3,FALSE)</f>
        <v>Appui-tête pour soutien lombo-thoracique rigide</v>
      </c>
      <c r="I653" s="52" t="str">
        <f>VLOOKUP(G653,'AMOB (61) CS'!B:D,2,FALSE)</f>
        <v>Hoofdsteun voor thoracolumbale steun in harde uitvoering</v>
      </c>
    </row>
    <row r="654" spans="1:9" s="26" customFormat="1" x14ac:dyDescent="0.3">
      <c r="A654" s="49">
        <v>61</v>
      </c>
      <c r="B654" s="50" t="s">
        <v>974</v>
      </c>
      <c r="C654" s="50" t="s">
        <v>973</v>
      </c>
      <c r="D654" s="50"/>
      <c r="E654" s="50"/>
      <c r="F654" s="50">
        <v>523331</v>
      </c>
      <c r="G654" s="102">
        <v>413176</v>
      </c>
      <c r="H654" s="50" t="str">
        <f>VLOOKUP(G654,'AMOB (61) CS'!B:D,3,FALSE)</f>
        <v>Appui-tête/nuque réglable, modèle anatomique, ajustable progressivement</v>
      </c>
      <c r="I654" s="52" t="str">
        <f>VLOOKUP(G654,'AMOB (61) CS'!B:D,2,FALSE)</f>
        <v>Regelbare hoofd- en neksteun, anatomisch gevormd, traploos instelbaar</v>
      </c>
    </row>
    <row r="655" spans="1:9" s="26" customFormat="1" x14ac:dyDescent="0.3">
      <c r="A655" s="49">
        <v>61</v>
      </c>
      <c r="B655" s="50" t="s">
        <v>974</v>
      </c>
      <c r="C655" s="50" t="s">
        <v>973</v>
      </c>
      <c r="D655" s="50"/>
      <c r="E655" s="50"/>
      <c r="F655" s="50">
        <v>523342</v>
      </c>
      <c r="G655" s="102">
        <v>413187</v>
      </c>
      <c r="H655" s="50" t="str">
        <f>VLOOKUP(G655,'AMOB (61) CS'!B:D,3,FALSE)</f>
        <v>Appui-tête/nuque réglable, modèle anatomique, ajustable progressivement</v>
      </c>
      <c r="I655" s="52" t="str">
        <f>VLOOKUP(G655,'AMOB (61) CS'!B:D,2,FALSE)</f>
        <v>Regelbare hoofd- en neksteun, anatomisch gevormd, traploos instelbaar</v>
      </c>
    </row>
    <row r="656" spans="1:9" s="26" customFormat="1" x14ac:dyDescent="0.3">
      <c r="A656" s="49">
        <v>61</v>
      </c>
      <c r="B656" s="50" t="s">
        <v>974</v>
      </c>
      <c r="C656" s="50" t="s">
        <v>973</v>
      </c>
      <c r="D656" s="50"/>
      <c r="E656" s="50"/>
      <c r="F656" s="50">
        <v>523353</v>
      </c>
      <c r="G656" s="102">
        <v>413198</v>
      </c>
      <c r="H656" s="50" t="str">
        <f>VLOOKUP(G656,'AMOB (61) CS'!B:D,3,FALSE)</f>
        <v>Système de bandeau pour un appui-tête/nuque anatomique</v>
      </c>
      <c r="I656" s="52" t="str">
        <f>VLOOKUP(G656,'AMOB (61) CS'!B:D,2,FALSE)</f>
        <v>Hoofdbandsysteem, enkel in combinatie met anatomische hoofd- en neksteun</v>
      </c>
    </row>
    <row r="657" spans="1:9" s="26" customFormat="1" x14ac:dyDescent="0.3">
      <c r="A657" s="49">
        <v>61</v>
      </c>
      <c r="B657" s="50" t="s">
        <v>974</v>
      </c>
      <c r="C657" s="50" t="s">
        <v>973</v>
      </c>
      <c r="D657" s="50"/>
      <c r="E657" s="50"/>
      <c r="F657" s="50">
        <v>523364</v>
      </c>
      <c r="G657" s="102">
        <v>413209</v>
      </c>
      <c r="H657" s="50" t="str">
        <f>VLOOKUP(G657,'AMOB (61) CS'!B:D,3,FALSE)</f>
        <v>Système de bandeau pour un appui-tête/nuque anatomique</v>
      </c>
      <c r="I657" s="52" t="str">
        <f>VLOOKUP(G657,'AMOB (61) CS'!B:D,2,FALSE)</f>
        <v>Hoofdbandsysteem, enkel in combinatie met anatomische hoofd- en neksteun</v>
      </c>
    </row>
    <row r="658" spans="1:9" s="26" customFormat="1" x14ac:dyDescent="0.3">
      <c r="A658" s="49">
        <v>61</v>
      </c>
      <c r="B658" s="50" t="s">
        <v>974</v>
      </c>
      <c r="C658" s="50" t="s">
        <v>973</v>
      </c>
      <c r="D658" s="50"/>
      <c r="E658" s="50"/>
      <c r="F658" s="50">
        <v>523375</v>
      </c>
      <c r="G658" s="102">
        <v>413213</v>
      </c>
      <c r="H658" s="50" t="str">
        <f>VLOOKUP(G658,'AMOB (61) CS'!B:D,3,FALSE)</f>
        <v>Soutien latéral bilatéral intégré sur le soutien lombaire rigide (par paire) – au maximum 1 set</v>
      </c>
      <c r="I658" s="52" t="str">
        <f>VLOOKUP(G658,'AMOB (61) CS'!B:D,2,FALSE)</f>
        <v>Ingewerkte bilaterale zijdelings ondersteuning op de lumbale harde steun (per paar) - maximaal 1 set</v>
      </c>
    </row>
    <row r="659" spans="1:9" s="26" customFormat="1" x14ac:dyDescent="0.3">
      <c r="A659" s="49">
        <v>61</v>
      </c>
      <c r="B659" s="50" t="s">
        <v>974</v>
      </c>
      <c r="C659" s="50" t="s">
        <v>973</v>
      </c>
      <c r="D659" s="50"/>
      <c r="E659" s="50"/>
      <c r="F659" s="50">
        <v>523386</v>
      </c>
      <c r="G659" s="102">
        <v>413224</v>
      </c>
      <c r="H659" s="50" t="str">
        <f>VLOOKUP(G659,'AMOB (61) CS'!B:D,3,FALSE)</f>
        <v>Soutien latéral bilatéral intégré sur le soutien lombaire rigide (par paire) – au maximum 1 set</v>
      </c>
      <c r="I659" s="52" t="str">
        <f>VLOOKUP(G659,'AMOB (61) CS'!B:D,2,FALSE)</f>
        <v>Ingewerkte bilaterale zijdelings ondersteuning op de lumbale harde steun (per paar) - maximaal 1 set</v>
      </c>
    </row>
    <row r="660" spans="1:9" s="26" customFormat="1" x14ac:dyDescent="0.3">
      <c r="A660" s="49">
        <v>61</v>
      </c>
      <c r="B660" s="50" t="s">
        <v>974</v>
      </c>
      <c r="C660" s="50" t="s">
        <v>973</v>
      </c>
      <c r="D660" s="50"/>
      <c r="E660" s="50"/>
      <c r="F660" s="50">
        <v>523390</v>
      </c>
      <c r="G660" s="102">
        <v>413235</v>
      </c>
      <c r="H660" s="50" t="str">
        <f>VLOOKUP(G660,'AMOB (61) CS'!B:D,3,FALSE)</f>
        <v>Soutien latéral bilatéral intégré sur soutien lombo-thoracique rigide (par paire) – au maximum 1 set</v>
      </c>
      <c r="I660" s="52" t="str">
        <f>VLOOKUP(G660,'AMOB (61) CS'!B:D,2,FALSE)</f>
        <v>Ingewerkte bilaterale zijdelingse ondersteuning op het thoracolumbale harde rugsysteem (per paar) – maximaal 1 set</v>
      </c>
    </row>
    <row r="661" spans="1:9" s="26" customFormat="1" x14ac:dyDescent="0.3">
      <c r="A661" s="49">
        <v>61</v>
      </c>
      <c r="B661" s="50" t="s">
        <v>974</v>
      </c>
      <c r="C661" s="50" t="s">
        <v>973</v>
      </c>
      <c r="D661" s="50"/>
      <c r="E661" s="50"/>
      <c r="F661" s="50">
        <v>523401</v>
      </c>
      <c r="G661" s="102">
        <v>413246</v>
      </c>
      <c r="H661" s="50" t="str">
        <f>VLOOKUP(G661,'AMOB (61) CS'!B:D,3,FALSE)</f>
        <v>Soutien latéral bilatéral intégré sur soutien lombo-thoracique rigide (par paire) – au maximum 1 set</v>
      </c>
      <c r="I661" s="52" t="str">
        <f>VLOOKUP(G661,'AMOB (61) CS'!B:D,2,FALSE)</f>
        <v>Ingewerkte bilaterale zijdelingse ondersteuning op het thoracolumbale harde rugsysteem (per paar) – maximaal 1 set</v>
      </c>
    </row>
    <row r="662" spans="1:9" s="26" customFormat="1" x14ac:dyDescent="0.3">
      <c r="A662" s="49">
        <v>61</v>
      </c>
      <c r="B662" s="50" t="s">
        <v>974</v>
      </c>
      <c r="C662" s="50" t="s">
        <v>973</v>
      </c>
      <c r="D662" s="50"/>
      <c r="E662" s="50"/>
      <c r="F662" s="50">
        <v>523412</v>
      </c>
      <c r="G662" s="102">
        <v>413257</v>
      </c>
      <c r="H662" s="50" t="str">
        <f>VLOOKUP(G662,'AMOB (61) CS'!B:D,3,FALSE)</f>
        <v>Soutien latéral bilatéral sur le soutien lombo-thoracique rigide</v>
      </c>
      <c r="I662" s="52" t="str">
        <f>VLOOKUP(G662,'AMOB (61) CS'!B:D,2,FALSE)</f>
        <v>Laterale zijdelingse ondersteuning op het thoracolumbale harde rugsysteem.</v>
      </c>
    </row>
    <row r="663" spans="1:9" s="26" customFormat="1" x14ac:dyDescent="0.3">
      <c r="A663" s="49">
        <v>61</v>
      </c>
      <c r="B663" s="50" t="s">
        <v>974</v>
      </c>
      <c r="C663" s="50" t="s">
        <v>973</v>
      </c>
      <c r="D663" s="50"/>
      <c r="E663" s="50"/>
      <c r="F663" s="50">
        <v>523423</v>
      </c>
      <c r="G663" s="102">
        <v>413268</v>
      </c>
      <c r="H663" s="50" t="str">
        <f>VLOOKUP(G663,'AMOB (61) CS'!B:D,3,FALSE)</f>
        <v>Soutien latéral bilatéral sur le soutien lombo-thoracique rigide</v>
      </c>
      <c r="I663" s="52" t="str">
        <f>VLOOKUP(G663,'AMOB (61) CS'!B:D,2,FALSE)</f>
        <v>Laterale zijdelingse ondersteuning op het thoracolumbale harde rugsysteem.</v>
      </c>
    </row>
    <row r="664" spans="1:9" s="26" customFormat="1" x14ac:dyDescent="0.3">
      <c r="A664" s="49">
        <v>61</v>
      </c>
      <c r="B664" s="50" t="s">
        <v>974</v>
      </c>
      <c r="C664" s="50" t="s">
        <v>973</v>
      </c>
      <c r="D664" s="50"/>
      <c r="E664" s="50"/>
      <c r="F664" s="50">
        <v>523434</v>
      </c>
      <c r="G664" s="102">
        <v>413279</v>
      </c>
      <c r="H664" s="50" t="str">
        <f>VLOOKUP(G664,'AMOB (61) CS'!B:D,3,FALSE)</f>
        <v>Soutien répartiteur de pression des vertèbres spinales pour le soutien lombo-sacré</v>
      </c>
      <c r="I664" s="52" t="str">
        <f>VLOOKUP(G664,'AMOB (61) CS'!B:D,2,FALSE)</f>
        <v>Drukverdelende ondersteuning van de spinae vertebrae voor lumbosacrale steun</v>
      </c>
    </row>
    <row r="665" spans="1:9" s="26" customFormat="1" x14ac:dyDescent="0.3">
      <c r="A665" s="49">
        <v>61</v>
      </c>
      <c r="B665" s="50" t="s">
        <v>974</v>
      </c>
      <c r="C665" s="50" t="s">
        <v>973</v>
      </c>
      <c r="D665" s="50"/>
      <c r="E665" s="50"/>
      <c r="F665" s="50">
        <v>523445</v>
      </c>
      <c r="G665" s="102">
        <v>413283</v>
      </c>
      <c r="H665" s="50" t="str">
        <f>VLOOKUP(G665,'AMOB (61) CS'!B:D,3,FALSE)</f>
        <v>Soutien répartiteur de pression des vertèbres spinales pour le soutien lombo-sacré</v>
      </c>
      <c r="I665" s="52" t="str">
        <f>VLOOKUP(G665,'AMOB (61) CS'!B:D,2,FALSE)</f>
        <v>Drukverdelende ondersteuning van de spinae vertebrae voor lumbosacrale steun</v>
      </c>
    </row>
    <row r="666" spans="1:9" s="26" customFormat="1" x14ac:dyDescent="0.3">
      <c r="A666" s="49">
        <v>61</v>
      </c>
      <c r="B666" s="50" t="s">
        <v>974</v>
      </c>
      <c r="C666" s="50" t="s">
        <v>973</v>
      </c>
      <c r="D666" s="50"/>
      <c r="E666" s="50"/>
      <c r="F666" s="50">
        <v>523456</v>
      </c>
      <c r="G666" s="102">
        <v>413294</v>
      </c>
      <c r="H666" s="50" t="str">
        <f>VLOOKUP(G666,'AMOB (61) CS'!B:D,3,FALSE)</f>
        <v>Pelotes du dossier (la paire)</v>
      </c>
      <c r="I666" s="52" t="str">
        <f>VLOOKUP(G666,'AMOB (61) CS'!B:D,2,FALSE)</f>
        <v>Rugpelotten (per paar)</v>
      </c>
    </row>
    <row r="667" spans="1:9" s="26" customFormat="1" x14ac:dyDescent="0.3">
      <c r="A667" s="49">
        <v>61</v>
      </c>
      <c r="B667" s="50" t="s">
        <v>974</v>
      </c>
      <c r="C667" s="50" t="s">
        <v>973</v>
      </c>
      <c r="D667" s="50"/>
      <c r="E667" s="50"/>
      <c r="F667" s="50">
        <v>523460</v>
      </c>
      <c r="G667" s="102">
        <v>413305</v>
      </c>
      <c r="H667" s="50" t="str">
        <f>VLOOKUP(G667,'AMOB (61) CS'!B:D,3,FALSE)</f>
        <v>Pelotes du dossier (la paire)</v>
      </c>
      <c r="I667" s="52" t="str">
        <f>VLOOKUP(G667,'AMOB (61) CS'!B:D,2,FALSE)</f>
        <v>Rugpelotten (per paar)</v>
      </c>
    </row>
    <row r="668" spans="1:9" s="26" customFormat="1" x14ac:dyDescent="0.3">
      <c r="A668" s="49">
        <v>61</v>
      </c>
      <c r="B668" s="50" t="s">
        <v>974</v>
      </c>
      <c r="C668" s="50" t="s">
        <v>973</v>
      </c>
      <c r="D668" s="50"/>
      <c r="E668" s="50"/>
      <c r="F668" s="50">
        <v>523471</v>
      </c>
      <c r="G668" s="102">
        <v>413316</v>
      </c>
      <c r="H668" s="50" t="str">
        <f>VLOOKUP(G668,'AMOB (61) CS'!B:D,3,FALSE)</f>
        <v>Soutien pelvien escamotable (la paire)</v>
      </c>
      <c r="I668" s="52" t="str">
        <f>VLOOKUP(G668,'AMOB (61) CS'!B:D,2,FALSE)</f>
        <v>Bekkensteunen wegzwenkbaar (per paar)</v>
      </c>
    </row>
    <row r="669" spans="1:9" s="26" customFormat="1" x14ac:dyDescent="0.3">
      <c r="A669" s="49">
        <v>61</v>
      </c>
      <c r="B669" s="50" t="s">
        <v>974</v>
      </c>
      <c r="C669" s="50" t="s">
        <v>973</v>
      </c>
      <c r="D669" s="50"/>
      <c r="E669" s="50"/>
      <c r="F669" s="50">
        <v>523482</v>
      </c>
      <c r="G669" s="102">
        <v>413327</v>
      </c>
      <c r="H669" s="50" t="str">
        <f>VLOOKUP(G669,'AMOB (61) CS'!B:D,3,FALSE)</f>
        <v>Soutien pelvien escamotable (la paire)</v>
      </c>
      <c r="I669" s="52" t="str">
        <f>VLOOKUP(G669,'AMOB (61) CS'!B:D,2,FALSE)</f>
        <v>Bekkensteunen wegzwenkbaar (per paar)</v>
      </c>
    </row>
    <row r="670" spans="1:9" s="26" customFormat="1" x14ac:dyDescent="0.3">
      <c r="A670" s="49">
        <v>61</v>
      </c>
      <c r="B670" s="50" t="s">
        <v>974</v>
      </c>
      <c r="C670" s="50" t="s">
        <v>973</v>
      </c>
      <c r="D670" s="50"/>
      <c r="E670" s="50"/>
      <c r="F670" s="50">
        <v>523493</v>
      </c>
      <c r="G670" s="102">
        <v>413338</v>
      </c>
      <c r="H670" s="50" t="str">
        <f>VLOOKUP(G670,'AMOB (61) CS'!B:D,3,FALSE)</f>
        <v>Intervention forfaitaire pour selle d’abduction sur-mesure</v>
      </c>
      <c r="I670" s="52" t="str">
        <f>VLOOKUP(G670,'AMOB (61) CS'!B:D,2,FALSE)</f>
        <v>Forfaitaire tegemoetkoming voor abductieklos naar maat</v>
      </c>
    </row>
    <row r="671" spans="1:9" s="26" customFormat="1" x14ac:dyDescent="0.3">
      <c r="A671" s="49">
        <v>61</v>
      </c>
      <c r="B671" s="50" t="s">
        <v>974</v>
      </c>
      <c r="C671" s="50" t="s">
        <v>973</v>
      </c>
      <c r="D671" s="50"/>
      <c r="E671" s="50"/>
      <c r="F671" s="50">
        <v>523504</v>
      </c>
      <c r="G671" s="102">
        <v>413349</v>
      </c>
      <c r="H671" s="50" t="str">
        <f>VLOOKUP(G671,'AMOB (61) CS'!B:D,3,FALSE)</f>
        <v>Intervention forfaitaire pour selle d’abduction sur-mesure</v>
      </c>
      <c r="I671" s="52" t="str">
        <f>VLOOKUP(G671,'AMOB (61) CS'!B:D,2,FALSE)</f>
        <v>Forfaitaire tegemoetkoming voor abductieklos naar maat</v>
      </c>
    </row>
    <row r="672" spans="1:9" s="26" customFormat="1" x14ac:dyDescent="0.3">
      <c r="A672" s="49">
        <v>61</v>
      </c>
      <c r="B672" s="50" t="s">
        <v>974</v>
      </c>
      <c r="C672" s="50" t="s">
        <v>973</v>
      </c>
      <c r="D672" s="50"/>
      <c r="E672" s="50"/>
      <c r="F672" s="50">
        <v>523515</v>
      </c>
      <c r="G672" s="102">
        <v>413353</v>
      </c>
      <c r="H672" s="50" t="str">
        <f>VLOOKUP(G672,'AMOB (61) CS'!B:D,3,FALSE)</f>
        <v>Intervention forfaitaire pour support de thorax pour tablette</v>
      </c>
      <c r="I672" s="52" t="str">
        <f>VLOOKUP(G672,'AMOB (61) CS'!B:D,2,FALSE)</f>
        <v>Forfaitaire tegemoetkoming voor borststeun tafelblad</v>
      </c>
    </row>
    <row r="673" spans="1:9" s="26" customFormat="1" x14ac:dyDescent="0.3">
      <c r="A673" s="49">
        <v>61</v>
      </c>
      <c r="B673" s="50" t="s">
        <v>974</v>
      </c>
      <c r="C673" s="50" t="s">
        <v>973</v>
      </c>
      <c r="D673" s="50"/>
      <c r="E673" s="50"/>
      <c r="F673" s="50">
        <v>523526</v>
      </c>
      <c r="G673" s="102">
        <v>413364</v>
      </c>
      <c r="H673" s="50" t="str">
        <f>VLOOKUP(G673,'AMOB (61) CS'!B:D,3,FALSE)</f>
        <v>Intervention forfaitaire pour support de thorax pour tablette</v>
      </c>
      <c r="I673" s="52" t="str">
        <f>VLOOKUP(G673,'AMOB (61) CS'!B:D,2,FALSE)</f>
        <v>Forfaitaire tegemoetkoming voor borststeun tafelblad</v>
      </c>
    </row>
    <row r="674" spans="1:9" s="26" customFormat="1" x14ac:dyDescent="0.3">
      <c r="A674" s="49">
        <v>61</v>
      </c>
      <c r="B674" s="50" t="s">
        <v>974</v>
      </c>
      <c r="C674" s="50" t="s">
        <v>973</v>
      </c>
      <c r="D674" s="50"/>
      <c r="E674" s="50"/>
      <c r="F674" s="50">
        <v>523530</v>
      </c>
      <c r="G674" s="102">
        <v>413375</v>
      </c>
      <c r="H674" s="50" t="str">
        <f>VLOOKUP(G674,'AMOB (61) CS'!B:D,3,FALSE)</f>
        <v>Coquille pour pied (par pièce)</v>
      </c>
      <c r="I674" s="52" t="str">
        <f>VLOOKUP(G674,'AMOB (61) CS'!B:D,2,FALSE)</f>
        <v>Voetschelpje (per stuk)</v>
      </c>
    </row>
    <row r="675" spans="1:9" s="26" customFormat="1" x14ac:dyDescent="0.3">
      <c r="A675" s="49">
        <v>61</v>
      </c>
      <c r="B675" s="50" t="s">
        <v>974</v>
      </c>
      <c r="C675" s="50" t="s">
        <v>973</v>
      </c>
      <c r="D675" s="50"/>
      <c r="E675" s="50"/>
      <c r="F675" s="50">
        <v>523541</v>
      </c>
      <c r="G675" s="102">
        <v>413386</v>
      </c>
      <c r="H675" s="50" t="str">
        <f>VLOOKUP(G675,'AMOB (61) CS'!B:D,3,FALSE)</f>
        <v>Coquille pour pied (par pièce)</v>
      </c>
      <c r="I675" s="52" t="str">
        <f>VLOOKUP(G675,'AMOB (61) CS'!B:D,2,FALSE)</f>
        <v>Voetschelpje (per stuk)</v>
      </c>
    </row>
    <row r="676" spans="1:9" s="26" customFormat="1" x14ac:dyDescent="0.3">
      <c r="A676" s="49">
        <v>61</v>
      </c>
      <c r="B676" s="50" t="s">
        <v>974</v>
      </c>
      <c r="C676" s="50" t="s">
        <v>973</v>
      </c>
      <c r="D676" s="50"/>
      <c r="E676" s="50"/>
      <c r="F676" s="50">
        <v>523552</v>
      </c>
      <c r="G676" s="102">
        <v>413397</v>
      </c>
      <c r="H676" s="50" t="str">
        <f>VLOOKUP(G676,'AMOB (61) CS'!B:D,3,FALSE)</f>
        <v>Ceinture de sécurité à quatre ou cinq points, avec autoclip</v>
      </c>
      <c r="I676" s="52" t="str">
        <f>VLOOKUP(G676,'AMOB (61) CS'!B:D,2,FALSE)</f>
        <v>Vier- of vijfpuntsveiligheidsgordel met autoclips</v>
      </c>
    </row>
    <row r="677" spans="1:9" s="26" customFormat="1" x14ac:dyDescent="0.3">
      <c r="A677" s="49">
        <v>61</v>
      </c>
      <c r="B677" s="50" t="s">
        <v>974</v>
      </c>
      <c r="C677" s="50" t="s">
        <v>973</v>
      </c>
      <c r="D677" s="50"/>
      <c r="E677" s="50"/>
      <c r="F677" s="50">
        <v>523563</v>
      </c>
      <c r="G677" s="102">
        <v>413408</v>
      </c>
      <c r="H677" s="50" t="str">
        <f>VLOOKUP(G677,'AMOB (61) CS'!B:D,3,FALSE)</f>
        <v>Ceinture de sécurité à quatre ou cinq points, avec autoclip</v>
      </c>
      <c r="I677" s="52" t="str">
        <f>VLOOKUP(G677,'AMOB (61) CS'!B:D,2,FALSE)</f>
        <v>Vier- of vijfpuntsveiligheidsgordel met autoclips</v>
      </c>
    </row>
    <row r="678" spans="1:9" s="26" customFormat="1" x14ac:dyDescent="0.3">
      <c r="A678" s="49">
        <v>61</v>
      </c>
      <c r="B678" s="50" t="s">
        <v>974</v>
      </c>
      <c r="C678" s="50" t="s">
        <v>973</v>
      </c>
      <c r="D678" s="50"/>
      <c r="E678" s="50"/>
      <c r="F678" s="50">
        <v>523574</v>
      </c>
      <c r="G678" s="102">
        <v>413419</v>
      </c>
      <c r="H678" s="50" t="str">
        <f>VLOOKUP(G678,'AMOB (61) CS'!B:D,3,FALSE)</f>
        <v>Ceinture de sécurité à quatre ou cinq points pour voiturette électronique</v>
      </c>
      <c r="I678" s="52" t="str">
        <f>VLOOKUP(G678,'AMOB (61) CS'!B:D,2,FALSE)</f>
        <v>Vier- of vijfpuntsveiligheidsgordel voor elektronische rolstoel</v>
      </c>
    </row>
    <row r="679" spans="1:9" s="26" customFormat="1" x14ac:dyDescent="0.3">
      <c r="A679" s="49">
        <v>61</v>
      </c>
      <c r="B679" s="50" t="s">
        <v>974</v>
      </c>
      <c r="C679" s="50" t="s">
        <v>973</v>
      </c>
      <c r="D679" s="50"/>
      <c r="E679" s="50"/>
      <c r="F679" s="50">
        <v>523585</v>
      </c>
      <c r="G679" s="102">
        <v>413423</v>
      </c>
      <c r="H679" s="50" t="str">
        <f>VLOOKUP(G679,'AMOB (61) CS'!B:D,3,FALSE)</f>
        <v>Ceinture de sécurité à quatre ou cinq points pour voiturette électronique</v>
      </c>
      <c r="I679" s="52" t="str">
        <f>VLOOKUP(G679,'AMOB (61) CS'!B:D,2,FALSE)</f>
        <v>Vier- of vijfpuntsveiligheidsgordel voor elektronische rolstoel</v>
      </c>
    </row>
    <row r="680" spans="1:9" s="26" customFormat="1" x14ac:dyDescent="0.3">
      <c r="A680" s="49">
        <v>61</v>
      </c>
      <c r="B680" s="50" t="s">
        <v>974</v>
      </c>
      <c r="C680" s="50" t="s">
        <v>973</v>
      </c>
      <c r="D680" s="50"/>
      <c r="E680" s="50"/>
      <c r="F680" s="50">
        <v>523596</v>
      </c>
      <c r="G680" s="102">
        <v>413434</v>
      </c>
      <c r="H680" s="50" t="str">
        <f>VLOOKUP(G680,'AMOB (61) CS'!B:D,3,FALSE)</f>
        <v>Ceinture de sécurité à quatre ou cinq points pour voiturette manuelle</v>
      </c>
      <c r="I680" s="52" t="str">
        <f>VLOOKUP(G680,'AMOB (61) CS'!B:D,2,FALSE)</f>
        <v>Vier- of vijfpuntsveiligheidsgordel voor manuele rolstoel</v>
      </c>
    </row>
    <row r="681" spans="1:9" s="26" customFormat="1" x14ac:dyDescent="0.3">
      <c r="A681" s="49">
        <v>61</v>
      </c>
      <c r="B681" s="50" t="s">
        <v>974</v>
      </c>
      <c r="C681" s="50" t="s">
        <v>973</v>
      </c>
      <c r="D681" s="50"/>
      <c r="E681" s="50"/>
      <c r="F681" s="50">
        <v>523600</v>
      </c>
      <c r="G681" s="102">
        <v>413445</v>
      </c>
      <c r="H681" s="50" t="str">
        <f>VLOOKUP(G681,'AMOB (61) CS'!B:D,3,FALSE)</f>
        <v>Ceinture de sécurité à quatre ou cinq points pour voiturette manuelle</v>
      </c>
      <c r="I681" s="52" t="str">
        <f>VLOOKUP(G681,'AMOB (61) CS'!B:D,2,FALSE)</f>
        <v>Vier- of vijfpuntsveiligheidsgordel voor manuele rolstoel</v>
      </c>
    </row>
    <row r="682" spans="1:9" s="26" customFormat="1" x14ac:dyDescent="0.3">
      <c r="A682" s="49">
        <v>61</v>
      </c>
      <c r="B682" s="50" t="s">
        <v>974</v>
      </c>
      <c r="C682" s="50" t="s">
        <v>973</v>
      </c>
      <c r="D682" s="50"/>
      <c r="E682" s="50"/>
      <c r="F682" s="50">
        <v>523611</v>
      </c>
      <c r="G682" s="102">
        <v>413456</v>
      </c>
      <c r="H682" s="50" t="str">
        <f>VLOOKUP(G682,'AMOB (61) CS'!B:D,3,FALSE)</f>
        <v>Ceinture à enrouleur automatique</v>
      </c>
      <c r="I682" s="52" t="str">
        <f>VLOOKUP(G682,'AMOB (61) CS'!B:D,2,FALSE)</f>
        <v>Gordel met oprolautomaat</v>
      </c>
    </row>
    <row r="683" spans="1:9" s="26" customFormat="1" x14ac:dyDescent="0.3">
      <c r="A683" s="49">
        <v>61</v>
      </c>
      <c r="B683" s="50" t="s">
        <v>974</v>
      </c>
      <c r="C683" s="50" t="s">
        <v>973</v>
      </c>
      <c r="D683" s="50"/>
      <c r="E683" s="50"/>
      <c r="F683" s="50">
        <v>523622</v>
      </c>
      <c r="G683" s="102">
        <v>413467</v>
      </c>
      <c r="H683" s="50" t="str">
        <f>VLOOKUP(G683,'AMOB (61) CS'!B:D,3,FALSE)</f>
        <v>Ceinture à enrouleur automatique</v>
      </c>
      <c r="I683" s="52" t="str">
        <f>VLOOKUP(G683,'AMOB (61) CS'!B:D,2,FALSE)</f>
        <v>Gordel met oprolautomaat</v>
      </c>
    </row>
    <row r="684" spans="1:9" s="26" customFormat="1" x14ac:dyDescent="0.3">
      <c r="A684" s="49">
        <v>61</v>
      </c>
      <c r="B684" s="50" t="s">
        <v>974</v>
      </c>
      <c r="C684" s="50" t="s">
        <v>973</v>
      </c>
      <c r="D684" s="50"/>
      <c r="E684" s="50"/>
      <c r="F684" s="50">
        <v>523633</v>
      </c>
      <c r="G684" s="102">
        <v>413478</v>
      </c>
      <c r="H684" s="50" t="str">
        <f>VLOOKUP(G684,'AMOB (61) CS'!B:D,3,FALSE)</f>
        <v>Veste de type harnais ou ceinture en H à 4 ou 5 points, avec ou sans fermeture à glissière ou sangles</v>
      </c>
      <c r="I684" s="52" t="str">
        <f>VLOOKUP(G684,'AMOB (61) CS'!B:D,2,FALSE)</f>
        <v>4- of 5-puntsvestje of H-harnas, al dan niet met ritssluiting of kruisbanden</v>
      </c>
    </row>
    <row r="685" spans="1:9" s="26" customFormat="1" x14ac:dyDescent="0.3">
      <c r="A685" s="49">
        <v>61</v>
      </c>
      <c r="B685" s="50" t="s">
        <v>974</v>
      </c>
      <c r="C685" s="50" t="s">
        <v>973</v>
      </c>
      <c r="D685" s="50"/>
      <c r="E685" s="50"/>
      <c r="F685" s="50">
        <v>523644</v>
      </c>
      <c r="G685" s="102">
        <v>413489</v>
      </c>
      <c r="H685" s="50" t="str">
        <f>VLOOKUP(G685,'AMOB (61) CS'!B:D,3,FALSE)</f>
        <v>Veste de type harnais ou ceinture en H à 4 ou 5 points, avec ou sans fermeture à glissière ou sangles</v>
      </c>
      <c r="I685" s="52" t="str">
        <f>VLOOKUP(G685,'AMOB (61) CS'!B:D,2,FALSE)</f>
        <v>4- of 5-puntsvestje of H-harnas, al dan niet met ritssluiting of kruisbanden</v>
      </c>
    </row>
    <row r="686" spans="1:9" s="26" customFormat="1" x14ac:dyDescent="0.3">
      <c r="A686" s="49">
        <v>61</v>
      </c>
      <c r="B686" s="50" t="s">
        <v>974</v>
      </c>
      <c r="C686" s="50" t="s">
        <v>973</v>
      </c>
      <c r="D686" s="50"/>
      <c r="E686" s="50"/>
      <c r="F686" s="50">
        <v>523655</v>
      </c>
      <c r="G686" s="102">
        <v>413493</v>
      </c>
      <c r="H686" s="50" t="str">
        <f>VLOOKUP(G686,'AMOB (61) CS'!B:D,3,FALSE)</f>
        <v>Rétroviseur (1 pièce)</v>
      </c>
      <c r="I686" s="52" t="str">
        <f>VLOOKUP(G686,'AMOB (61) CS'!B:D,2,FALSE)</f>
        <v>Achteruitkijkspiegel (1 stuk)</v>
      </c>
    </row>
    <row r="687" spans="1:9" s="26" customFormat="1" x14ac:dyDescent="0.3">
      <c r="A687" s="49">
        <v>61</v>
      </c>
      <c r="B687" s="50" t="s">
        <v>974</v>
      </c>
      <c r="C687" s="50" t="s">
        <v>973</v>
      </c>
      <c r="D687" s="50"/>
      <c r="E687" s="50"/>
      <c r="F687" s="50">
        <v>523666</v>
      </c>
      <c r="G687" s="102">
        <v>413504</v>
      </c>
      <c r="H687" s="50" t="str">
        <f>VLOOKUP(G687,'AMOB (61) CS'!B:D,3,FALSE)</f>
        <v>Rétroviseur (1 pièce)</v>
      </c>
      <c r="I687" s="52" t="str">
        <f>VLOOKUP(G687,'AMOB (61) CS'!B:D,2,FALSE)</f>
        <v>Achteruitkijkspiegel (1 stuk)</v>
      </c>
    </row>
    <row r="688" spans="1:9" s="26" customFormat="1" x14ac:dyDescent="0.3">
      <c r="A688" s="49">
        <v>61</v>
      </c>
      <c r="B688" s="50" t="s">
        <v>974</v>
      </c>
      <c r="C688" s="50" t="s">
        <v>973</v>
      </c>
      <c r="D688" s="50"/>
      <c r="E688" s="50"/>
      <c r="F688" s="50">
        <v>523670</v>
      </c>
      <c r="G688" s="102">
        <v>413515</v>
      </c>
      <c r="H688" s="50" t="str">
        <f>VLOOKUP(G688,'AMOB (61) CS'!B:D,3,FALSE)</f>
        <v>Interrupteur d’arrêt d’urgence</v>
      </c>
      <c r="I688" s="52" t="str">
        <f>VLOOKUP(G688,'AMOB (61) CS'!B:D,2,FALSE)</f>
        <v>Noodstop schakelaar</v>
      </c>
    </row>
    <row r="689" spans="1:9" s="26" customFormat="1" x14ac:dyDescent="0.3">
      <c r="A689" s="49">
        <v>61</v>
      </c>
      <c r="B689" s="50" t="s">
        <v>974</v>
      </c>
      <c r="C689" s="50" t="s">
        <v>973</v>
      </c>
      <c r="D689" s="50"/>
      <c r="E689" s="50"/>
      <c r="F689" s="50">
        <v>523681</v>
      </c>
      <c r="G689" s="102">
        <v>413526</v>
      </c>
      <c r="H689" s="50" t="str">
        <f>VLOOKUP(G689,'AMOB (61) CS'!B:D,3,FALSE)</f>
        <v>Interrupteur d’arrêt d’urgence</v>
      </c>
      <c r="I689" s="52" t="str">
        <f>VLOOKUP(G689,'AMOB (61) CS'!B:D,2,FALSE)</f>
        <v>Noodstop schakelaar</v>
      </c>
    </row>
    <row r="690" spans="1:9" s="26" customFormat="1" x14ac:dyDescent="0.3">
      <c r="A690" s="49">
        <v>61</v>
      </c>
      <c r="B690" s="50" t="s">
        <v>974</v>
      </c>
      <c r="C690" s="50" t="s">
        <v>973</v>
      </c>
      <c r="D690" s="50"/>
      <c r="E690" s="50"/>
      <c r="F690" s="50">
        <v>523692</v>
      </c>
      <c r="G690" s="102">
        <v>413537</v>
      </c>
      <c r="H690" s="50" t="str">
        <f>VLOOKUP(G690,'AMOB (61) CS'!B:D,3,FALSE)</f>
        <v>Système de propulsion et de conduite à « double cerceau », pour voiturette active</v>
      </c>
      <c r="I690" s="52" t="str">
        <f>VLOOKUP(G690,'AMOB (61) CS'!B:D,2,FALSE)</f>
        <v>Aandrijf- en besturingssysteem «dubbele hoepel» voor actief rolstoel</v>
      </c>
    </row>
    <row r="691" spans="1:9" s="26" customFormat="1" x14ac:dyDescent="0.3">
      <c r="A691" s="49">
        <v>61</v>
      </c>
      <c r="B691" s="50" t="s">
        <v>974</v>
      </c>
      <c r="C691" s="50" t="s">
        <v>973</v>
      </c>
      <c r="D691" s="50"/>
      <c r="E691" s="50"/>
      <c r="F691" s="50">
        <v>523703</v>
      </c>
      <c r="G691" s="102">
        <v>413548</v>
      </c>
      <c r="H691" s="50" t="str">
        <f>VLOOKUP(G691,'AMOB (61) CS'!B:D,3,FALSE)</f>
        <v>Système de propulsion et de conduite à « double cerceau », pour voiturette active</v>
      </c>
      <c r="I691" s="52" t="str">
        <f>VLOOKUP(G691,'AMOB (61) CS'!B:D,2,FALSE)</f>
        <v>Aandrijf- en besturingssysteem «dubbele hoepel» voor actief rolstoel</v>
      </c>
    </row>
    <row r="692" spans="1:9" s="26" customFormat="1" x14ac:dyDescent="0.3">
      <c r="A692" s="49">
        <v>61</v>
      </c>
      <c r="B692" s="50" t="s">
        <v>974</v>
      </c>
      <c r="C692" s="50" t="s">
        <v>973</v>
      </c>
      <c r="D692" s="50"/>
      <c r="E692" s="50"/>
      <c r="F692" s="50">
        <v>523714</v>
      </c>
      <c r="G692" s="102">
        <v>413559</v>
      </c>
      <c r="H692" s="50" t="str">
        <f>VLOOKUP(G692,'AMOB (61) CS'!B:D,3,FALSE)</f>
        <v>Elément chauffant pour le bras ou la main de commande</v>
      </c>
      <c r="I692" s="52" t="str">
        <f>VLOOKUP(G692,'AMOB (61) CS'!B:D,2,FALSE)</f>
        <v>Verwarmingselement voor de bedieningsarm of -hand</v>
      </c>
    </row>
    <row r="693" spans="1:9" s="26" customFormat="1" x14ac:dyDescent="0.3">
      <c r="A693" s="49">
        <v>61</v>
      </c>
      <c r="B693" s="50" t="s">
        <v>974</v>
      </c>
      <c r="C693" s="50" t="s">
        <v>973</v>
      </c>
      <c r="D693" s="50"/>
      <c r="E693" s="50"/>
      <c r="F693" s="50">
        <v>523725</v>
      </c>
      <c r="G693" s="102">
        <v>413563</v>
      </c>
      <c r="H693" s="50" t="str">
        <f>VLOOKUP(G693,'AMOB (61) CS'!B:D,3,FALSE)</f>
        <v>Elément chauffant pour le bras ou la main de commande</v>
      </c>
      <c r="I693" s="52" t="str">
        <f>VLOOKUP(G693,'AMOB (61) CS'!B:D,2,FALSE)</f>
        <v>Verwarmingselement voor de bedieningsarm of -hand</v>
      </c>
    </row>
    <row r="694" spans="1:9" s="26" customFormat="1" x14ac:dyDescent="0.3">
      <c r="A694" s="49">
        <v>61</v>
      </c>
      <c r="B694" s="50" t="s">
        <v>974</v>
      </c>
      <c r="C694" s="50" t="s">
        <v>973</v>
      </c>
      <c r="D694" s="50"/>
      <c r="E694" s="50"/>
      <c r="F694" s="50">
        <v>523736</v>
      </c>
      <c r="G694" s="102">
        <v>413574</v>
      </c>
      <c r="H694" s="50" t="str">
        <f>VLOOKUP(G694,'AMOB (61) CS'!B:D,3,FALSE)</f>
        <v>Système de commande pour l’accompagnateur</v>
      </c>
      <c r="I694" s="52" t="str">
        <f>VLOOKUP(G694,'AMOB (61) CS'!B:D,2,FALSE)</f>
        <v>Besturingssysteem begeleider</v>
      </c>
    </row>
    <row r="695" spans="1:9" s="26" customFormat="1" x14ac:dyDescent="0.3">
      <c r="A695" s="49">
        <v>61</v>
      </c>
      <c r="B695" s="50" t="s">
        <v>974</v>
      </c>
      <c r="C695" s="50" t="s">
        <v>973</v>
      </c>
      <c r="D695" s="50"/>
      <c r="E695" s="50"/>
      <c r="F695" s="50">
        <v>523740</v>
      </c>
      <c r="G695" s="102">
        <v>413585</v>
      </c>
      <c r="H695" s="50" t="str">
        <f>VLOOKUP(G695,'AMOB (61) CS'!B:D,3,FALSE)</f>
        <v>Système de commande pour l’accompagnateur</v>
      </c>
      <c r="I695" s="52" t="str">
        <f>VLOOKUP(G695,'AMOB (61) CS'!B:D,2,FALSE)</f>
        <v>Besturingssysteem begeleider</v>
      </c>
    </row>
    <row r="696" spans="1:9" s="26" customFormat="1" x14ac:dyDescent="0.3">
      <c r="A696" s="49">
        <v>61</v>
      </c>
      <c r="B696" s="50" t="s">
        <v>974</v>
      </c>
      <c r="C696" s="50" t="s">
        <v>973</v>
      </c>
      <c r="D696" s="50"/>
      <c r="E696" s="50"/>
      <c r="F696" s="50">
        <v>523751</v>
      </c>
      <c r="G696" s="102">
        <v>413596</v>
      </c>
      <c r="H696" s="50" t="str">
        <f>VLOOKUP(G696,'AMOB (61) CS'!B:D,3,FALSE)</f>
        <v>Bras de fixation pivotant – à commande mécanique</v>
      </c>
      <c r="I696" s="52" t="str">
        <f>VLOOKUP(G696,'AMOB (61) CS'!B:D,2,FALSE)</f>
        <v>Wegzwenkbare bevestigingsarm – mechanisch bedienbaar</v>
      </c>
    </row>
    <row r="697" spans="1:9" s="26" customFormat="1" x14ac:dyDescent="0.3">
      <c r="A697" s="49">
        <v>61</v>
      </c>
      <c r="B697" s="50" t="s">
        <v>974</v>
      </c>
      <c r="C697" s="50" t="s">
        <v>973</v>
      </c>
      <c r="D697" s="50"/>
      <c r="E697" s="50"/>
      <c r="F697" s="50">
        <v>523762</v>
      </c>
      <c r="G697" s="102">
        <v>413607</v>
      </c>
      <c r="H697" s="50" t="str">
        <f>VLOOKUP(G697,'AMOB (61) CS'!B:D,3,FALSE)</f>
        <v>Bras de fixation pivotant – à commande mécanique</v>
      </c>
      <c r="I697" s="52" t="str">
        <f>VLOOKUP(G697,'AMOB (61) CS'!B:D,2,FALSE)</f>
        <v>Wegzwenkbare bevestigingsarm – mechanisch bedienbaar</v>
      </c>
    </row>
    <row r="698" spans="1:9" s="26" customFormat="1" x14ac:dyDescent="0.3">
      <c r="A698" s="49">
        <v>61</v>
      </c>
      <c r="B698" s="50" t="s">
        <v>974</v>
      </c>
      <c r="C698" s="50" t="s">
        <v>973</v>
      </c>
      <c r="D698" s="50"/>
      <c r="E698" s="50"/>
      <c r="F698" s="50">
        <v>523773</v>
      </c>
      <c r="G698" s="102">
        <v>413618</v>
      </c>
      <c r="H698" s="50" t="str">
        <f>VLOOKUP(G698,'AMOB (61) CS'!B:D,3,FALSE)</f>
        <v>Porte-sérum</v>
      </c>
      <c r="I698" s="52" t="str">
        <f>VLOOKUP(G698,'AMOB (61) CS'!B:D,2,FALSE)</f>
        <v>Serumhouder</v>
      </c>
    </row>
    <row r="699" spans="1:9" s="26" customFormat="1" x14ac:dyDescent="0.3">
      <c r="A699" s="49">
        <v>61</v>
      </c>
      <c r="B699" s="50" t="s">
        <v>974</v>
      </c>
      <c r="C699" s="50" t="s">
        <v>973</v>
      </c>
      <c r="D699" s="50"/>
      <c r="E699" s="50"/>
      <c r="F699" s="50">
        <v>523784</v>
      </c>
      <c r="G699" s="102">
        <v>413629</v>
      </c>
      <c r="H699" s="50" t="str">
        <f>VLOOKUP(G699,'AMOB (61) CS'!B:D,3,FALSE)</f>
        <v>Porte-sérum</v>
      </c>
      <c r="I699" s="52" t="str">
        <f>VLOOKUP(G699,'AMOB (61) CS'!B:D,2,FALSE)</f>
        <v>Serumhouder</v>
      </c>
    </row>
    <row r="700" spans="1:9" s="26" customFormat="1" x14ac:dyDescent="0.3">
      <c r="A700" s="49">
        <v>61</v>
      </c>
      <c r="B700" s="50" t="s">
        <v>974</v>
      </c>
      <c r="C700" s="50" t="s">
        <v>973</v>
      </c>
      <c r="D700" s="50"/>
      <c r="E700" s="50"/>
      <c r="F700" s="50">
        <v>523795</v>
      </c>
      <c r="G700" s="102">
        <v>413633</v>
      </c>
      <c r="H700" s="50" t="str">
        <f>VLOOKUP(G700,'AMOB (61) CS'!B:D,3,FALSE)</f>
        <v>Support pour bouteille à oxygène</v>
      </c>
      <c r="I700" s="52" t="str">
        <f>VLOOKUP(G700,'AMOB (61) CS'!B:D,2,FALSE)</f>
        <v>Houder Zuurstoffles</v>
      </c>
    </row>
    <row r="701" spans="1:9" s="26" customFormat="1" x14ac:dyDescent="0.3">
      <c r="A701" s="49">
        <v>61</v>
      </c>
      <c r="B701" s="50" t="s">
        <v>974</v>
      </c>
      <c r="C701" s="50" t="s">
        <v>973</v>
      </c>
      <c r="D701" s="50"/>
      <c r="E701" s="50"/>
      <c r="F701" s="50">
        <v>523806</v>
      </c>
      <c r="G701" s="102">
        <v>413644</v>
      </c>
      <c r="H701" s="50" t="str">
        <f>VLOOKUP(G701,'AMOB (61) CS'!B:D,3,FALSE)</f>
        <v>Support pour bouteille à oxygène</v>
      </c>
      <c r="I701" s="52" t="str">
        <f>VLOOKUP(G701,'AMOB (61) CS'!B:D,2,FALSE)</f>
        <v>Houder Zuurstoffles</v>
      </c>
    </row>
    <row r="702" spans="1:9" s="26" customFormat="1" x14ac:dyDescent="0.3">
      <c r="A702" s="49">
        <v>61</v>
      </c>
      <c r="B702" s="50" t="s">
        <v>974</v>
      </c>
      <c r="C702" s="50" t="s">
        <v>973</v>
      </c>
      <c r="D702" s="50"/>
      <c r="E702" s="50"/>
      <c r="F702" s="50">
        <v>523810</v>
      </c>
      <c r="G702" s="102">
        <v>413655</v>
      </c>
      <c r="H702" s="50" t="str">
        <f>VLOOKUP(G702,'AMOB (61) CS'!B:D,3,FALSE)</f>
        <v>Intervention forfaitaire pour plate-forme pour appareillage médical</v>
      </c>
      <c r="I702" s="52" t="str">
        <f>VLOOKUP(G702,'AMOB (61) CS'!B:D,2,FALSE)</f>
        <v>Forfaitaire tegemoetkoming voor platform medische apparatuur</v>
      </c>
    </row>
    <row r="703" spans="1:9" s="26" customFormat="1" x14ac:dyDescent="0.3">
      <c r="A703" s="49">
        <v>61</v>
      </c>
      <c r="B703" s="50" t="s">
        <v>974</v>
      </c>
      <c r="C703" s="50" t="s">
        <v>973</v>
      </c>
      <c r="D703" s="50"/>
      <c r="E703" s="50"/>
      <c r="F703" s="50">
        <v>523821</v>
      </c>
      <c r="G703" s="102">
        <v>413666</v>
      </c>
      <c r="H703" s="50" t="str">
        <f>VLOOKUP(G703,'AMOB (61) CS'!B:D,3,FALSE)</f>
        <v>Intervention forfaitaire pour plate-forme pour appareillage médical</v>
      </c>
      <c r="I703" s="52" t="str">
        <f>VLOOKUP(G703,'AMOB (61) CS'!B:D,2,FALSE)</f>
        <v>Forfaitaire tegemoetkoming voor platform medische apparatuur</v>
      </c>
    </row>
    <row r="704" spans="1:9" s="26" customFormat="1" x14ac:dyDescent="0.3">
      <c r="A704" s="49">
        <v>61</v>
      </c>
      <c r="B704" s="50" t="s">
        <v>974</v>
      </c>
      <c r="C704" s="50" t="s">
        <v>973</v>
      </c>
      <c r="D704" s="50"/>
      <c r="E704" s="50"/>
      <c r="F704" s="50">
        <v>523832</v>
      </c>
      <c r="G704" s="102">
        <v>413677</v>
      </c>
      <c r="H704" s="50" t="str">
        <f>VLOOKUP(G704,'AMOB (61) CS'!B:D,3,FALSE)</f>
        <v>Intervention forfaitaire pour plate-forme articulée pour appareillage médical</v>
      </c>
      <c r="I704" s="52" t="str">
        <f>VLOOKUP(G704,'AMOB (61) CS'!B:D,2,FALSE)</f>
        <v>Forfaitaire tegemoetkoming voor platform medische apparatuur meescharnierend</v>
      </c>
    </row>
    <row r="705" spans="1:9" s="26" customFormat="1" x14ac:dyDescent="0.3">
      <c r="A705" s="49">
        <v>61</v>
      </c>
      <c r="B705" s="50" t="s">
        <v>974</v>
      </c>
      <c r="C705" s="50" t="s">
        <v>973</v>
      </c>
      <c r="D705" s="50"/>
      <c r="E705" s="50"/>
      <c r="F705" s="50">
        <v>523843</v>
      </c>
      <c r="G705" s="102">
        <v>413688</v>
      </c>
      <c r="H705" s="50" t="str">
        <f>VLOOKUP(G705,'AMOB (61) CS'!B:D,3,FALSE)</f>
        <v>Intervention forfaitaire pour plate-forme articulée pour appareillage médical</v>
      </c>
      <c r="I705" s="52" t="str">
        <f>VLOOKUP(G705,'AMOB (61) CS'!B:D,2,FALSE)</f>
        <v>Forfaitaire tegemoetkoming voor platform medische apparatuur meescharnierend</v>
      </c>
    </row>
    <row r="706" spans="1:9" s="26" customFormat="1" x14ac:dyDescent="0.3">
      <c r="A706" s="49">
        <v>61</v>
      </c>
      <c r="B706" s="50" t="s">
        <v>974</v>
      </c>
      <c r="C706" s="50" t="s">
        <v>973</v>
      </c>
      <c r="D706" s="50"/>
      <c r="E706" s="50"/>
      <c r="F706" s="50">
        <v>523854</v>
      </c>
      <c r="G706" s="102">
        <v>413699</v>
      </c>
      <c r="H706" s="50" t="str">
        <f>VLOOKUP(G706,'AMOB (61) CS'!B:D,3,FALSE)</f>
        <v>Intervention forfaitaire pour batterie supplémentaire</v>
      </c>
      <c r="I706" s="52" t="str">
        <f>VLOOKUP(G706,'AMOB (61) CS'!B:D,2,FALSE)</f>
        <v>Forfaitaire tegemoetkoming voor extra batterij inclusief lader</v>
      </c>
    </row>
    <row r="707" spans="1:9" s="26" customFormat="1" x14ac:dyDescent="0.3">
      <c r="A707" s="49">
        <v>61</v>
      </c>
      <c r="B707" s="50" t="s">
        <v>974</v>
      </c>
      <c r="C707" s="50" t="s">
        <v>973</v>
      </c>
      <c r="D707" s="50"/>
      <c r="E707" s="50"/>
      <c r="F707" s="50">
        <v>523865</v>
      </c>
      <c r="G707" s="102">
        <v>413703</v>
      </c>
      <c r="H707" s="50" t="str">
        <f>VLOOKUP(G707,'AMOB (61) CS'!B:D,3,FALSE)</f>
        <v>Intervention forfaitaire pour batterie supplémentaire</v>
      </c>
      <c r="I707" s="52" t="str">
        <f>VLOOKUP(G707,'AMOB (61) CS'!B:D,2,FALSE)</f>
        <v>Forfaitaire tegemoetkoming voor extra batterij inclusief lader</v>
      </c>
    </row>
    <row r="708" spans="1:9" s="26" customFormat="1" x14ac:dyDescent="0.3">
      <c r="A708" s="49">
        <v>61</v>
      </c>
      <c r="B708" s="50" t="s">
        <v>974</v>
      </c>
      <c r="C708" s="50" t="s">
        <v>973</v>
      </c>
      <c r="D708" s="50"/>
      <c r="E708" s="50"/>
      <c r="F708" s="50">
        <v>523876</v>
      </c>
      <c r="G708" s="102">
        <v>413714</v>
      </c>
      <c r="H708" s="50" t="str">
        <f>VLOOKUP(G708,'AMOB (61) CS'!B:D,3,FALSE)</f>
        <v>Adaptateur de montage pour châssis ou voiturette</v>
      </c>
      <c r="I708" s="52" t="str">
        <f>VLOOKUP(G708,'AMOB (61) CS'!B:D,2,FALSE)</f>
        <v>Montageadapter voor op onderstel of rolstoel</v>
      </c>
    </row>
    <row r="709" spans="1:9" s="26" customFormat="1" x14ac:dyDescent="0.3">
      <c r="A709" s="49">
        <v>61</v>
      </c>
      <c r="B709" s="50" t="s">
        <v>974</v>
      </c>
      <c r="C709" s="50" t="s">
        <v>973</v>
      </c>
      <c r="D709" s="50"/>
      <c r="E709" s="50"/>
      <c r="F709" s="50">
        <v>523880</v>
      </c>
      <c r="G709" s="102">
        <v>413725</v>
      </c>
      <c r="H709" s="50" t="str">
        <f>VLOOKUP(G709,'AMOB (61) CS'!B:D,3,FALSE)</f>
        <v>Adaptateur de montage pour châssis ou voiturette</v>
      </c>
      <c r="I709" s="52" t="str">
        <f>VLOOKUP(G709,'AMOB (61) CS'!B:D,2,FALSE)</f>
        <v>Montageadapter voor op onderstel of rolstoel</v>
      </c>
    </row>
    <row r="710" spans="1:9" s="26" customFormat="1" x14ac:dyDescent="0.3">
      <c r="A710" s="49">
        <v>61</v>
      </c>
      <c r="B710" s="50" t="s">
        <v>974</v>
      </c>
      <c r="C710" s="50" t="s">
        <v>973</v>
      </c>
      <c r="D710" s="50"/>
      <c r="E710" s="50"/>
      <c r="F710" s="50">
        <v>523891</v>
      </c>
      <c r="G710" s="102">
        <v>413736</v>
      </c>
      <c r="H710" s="50" t="str">
        <f>VLOOKUP(G710,'AMOB (61) CS'!B:D,3,FALSE)</f>
        <v>Forfait d’adaptation, par an et pour un utilisateur jusqu’au 12ème anniversaire</v>
      </c>
      <c r="I710" s="52" t="str">
        <f>VLOOKUP(G710,'AMOB (61) CS'!B:D,2,FALSE)</f>
        <v>Aanpasforfait, per jaar voor gebruiker voor de 12de verjaardag</v>
      </c>
    </row>
    <row r="711" spans="1:9" s="26" customFormat="1" x14ac:dyDescent="0.3">
      <c r="A711" s="49">
        <v>61</v>
      </c>
      <c r="B711" s="50" t="s">
        <v>974</v>
      </c>
      <c r="C711" s="50" t="s">
        <v>973</v>
      </c>
      <c r="D711" s="50"/>
      <c r="E711" s="50"/>
      <c r="F711" s="50">
        <v>523902</v>
      </c>
      <c r="G711" s="102">
        <v>413747</v>
      </c>
      <c r="H711" s="50" t="str">
        <f>VLOOKUP(G711,'AMOB (61) CS'!B:D,3,FALSE)</f>
        <v>Forfait d’adaptation, par an et pour un utilisateur jusqu’au 12ème anniversaire</v>
      </c>
      <c r="I711" s="52" t="str">
        <f>VLOOKUP(G711,'AMOB (61) CS'!B:D,2,FALSE)</f>
        <v>Aanpasforfait, per jaar voor gebruiker voor de 12de verjaardag</v>
      </c>
    </row>
    <row r="712" spans="1:9" s="26" customFormat="1" x14ac:dyDescent="0.3">
      <c r="A712" s="49">
        <v>61</v>
      </c>
      <c r="B712" s="50" t="s">
        <v>974</v>
      </c>
      <c r="C712" s="50" t="s">
        <v>973</v>
      </c>
      <c r="D712" s="50"/>
      <c r="E712" s="50"/>
      <c r="F712" s="50">
        <v>523913</v>
      </c>
      <c r="G712" s="102">
        <v>413758</v>
      </c>
      <c r="H712" s="50" t="str">
        <f>VLOOKUP(G712,'AMOB (61) CS'!B:D,3,FALSE)</f>
        <v>Forfait d’adaptation, par an et pour un utilisateur à partir du 12ème anniversaire</v>
      </c>
      <c r="I712" s="52" t="str">
        <f>VLOOKUP(G712,'AMOB (61) CS'!B:D,2,FALSE)</f>
        <v>Aanpasforfait, per jaar voor gebruiker vanaf de 12de verjaardag</v>
      </c>
    </row>
    <row r="713" spans="1:9" s="26" customFormat="1" x14ac:dyDescent="0.3">
      <c r="A713" s="49">
        <v>61</v>
      </c>
      <c r="B713" s="50" t="s">
        <v>974</v>
      </c>
      <c r="C713" s="50" t="s">
        <v>973</v>
      </c>
      <c r="D713" s="50"/>
      <c r="E713" s="50"/>
      <c r="F713" s="50">
        <v>523924</v>
      </c>
      <c r="G713" s="102">
        <v>413769</v>
      </c>
      <c r="H713" s="50" t="str">
        <f>VLOOKUP(G713,'AMOB (61) CS'!B:D,3,FALSE)</f>
        <v>Forfait d’adaptation, par an et pour un utilisateur à partir du 12ème anniversaire</v>
      </c>
      <c r="I713" s="52" t="str">
        <f>VLOOKUP(G713,'AMOB (61) CS'!B:D,2,FALSE)</f>
        <v>Aanpasforfait, per jaar voor gebruiker vanaf de 12de verjaardag</v>
      </c>
    </row>
    <row r="714" spans="1:9" s="26" customFormat="1" x14ac:dyDescent="0.3">
      <c r="A714" s="49">
        <v>61</v>
      </c>
      <c r="B714" s="50" t="s">
        <v>974</v>
      </c>
      <c r="C714" s="50" t="s">
        <v>973</v>
      </c>
      <c r="D714" s="50"/>
      <c r="E714" s="50"/>
      <c r="F714" s="50">
        <v>523935</v>
      </c>
      <c r="G714" s="102">
        <v>413773</v>
      </c>
      <c r="H714" s="50" t="str">
        <f>VLOOKUP(G714,'AMOB (61) CS'!B:D,3,FALSE)</f>
        <v>Intervention forfaitaire de l’assurance pour un scooter électronique pour l’intérieur et l’extérieur - Ambulant</v>
      </c>
      <c r="I714" s="52" t="str">
        <f>VLOOKUP(G714,'AMOB (61) CS'!B:D,2,FALSE)</f>
        <v>Forfaitaire verzekeringstegemoetkoming voor een elektronische binnen/buiten scooter - Ambulant</v>
      </c>
    </row>
    <row r="715" spans="1:9" s="26" customFormat="1" x14ac:dyDescent="0.3">
      <c r="A715" s="49">
        <v>61</v>
      </c>
      <c r="B715" s="50" t="s">
        <v>974</v>
      </c>
      <c r="C715" s="50" t="s">
        <v>973</v>
      </c>
      <c r="D715" s="50"/>
      <c r="E715" s="50"/>
      <c r="F715" s="50">
        <v>523946</v>
      </c>
      <c r="G715" s="102">
        <v>413784</v>
      </c>
      <c r="H715" s="50" t="str">
        <f>VLOOKUP(G715,'AMOB (61) CS'!B:D,3,FALSE)</f>
        <v>Intervention forfaitaire de l’assurance pour un scooter électronique pour l’intérieur et l’extérieur - Hospitalisé</v>
      </c>
      <c r="I715" s="52" t="str">
        <f>VLOOKUP(G715,'AMOB (61) CS'!B:D,2,FALSE)</f>
        <v>Forfaitaire verzekeringstegemoetkoming voor een elektronische binnen/buiten scooter - Gehospitaliseerd</v>
      </c>
    </row>
    <row r="716" spans="1:9" s="26" customFormat="1" x14ac:dyDescent="0.3">
      <c r="A716" s="49">
        <v>61</v>
      </c>
      <c r="B716" s="50" t="s">
        <v>974</v>
      </c>
      <c r="C716" s="50" t="s">
        <v>973</v>
      </c>
      <c r="D716" s="50"/>
      <c r="E716" s="50"/>
      <c r="F716" s="50">
        <v>523950</v>
      </c>
      <c r="G716" s="102">
        <v>413795</v>
      </c>
      <c r="H716" s="50" t="str">
        <f>VLOOKUP(G716,'AMOB (61) CS'!B:D,3,FALSE)</f>
        <v>Intervention forfaitaire de l’assurance pour un scooter électronique pour l’extérieur - Ambulant</v>
      </c>
      <c r="I716" s="52" t="str">
        <f>VLOOKUP(G716,'AMOB (61) CS'!B:D,2,FALSE)</f>
        <v>Forfaitaire verzekeringstegemoetkoming voor een elektronische buiten scooter - Ambulant</v>
      </c>
    </row>
    <row r="717" spans="1:9" s="26" customFormat="1" x14ac:dyDescent="0.3">
      <c r="A717" s="49">
        <v>61</v>
      </c>
      <c r="B717" s="50" t="s">
        <v>974</v>
      </c>
      <c r="C717" s="50" t="s">
        <v>973</v>
      </c>
      <c r="D717" s="50"/>
      <c r="E717" s="50"/>
      <c r="F717" s="50">
        <v>523961</v>
      </c>
      <c r="G717" s="102">
        <v>413806</v>
      </c>
      <c r="H717" s="50" t="str">
        <f>VLOOKUP(G717,'AMOB (61) CS'!B:D,3,FALSE)</f>
        <v>Intervention forfaitaire de l’assurance pour un scooter électronique pour l’extérieur - Hospitalisé</v>
      </c>
      <c r="I717" s="52" t="str">
        <f>VLOOKUP(G717,'AMOB (61) CS'!B:D,2,FALSE)</f>
        <v>Forfaitaire verzekeringstegemoetkoming voor een elektronische buiten scooter - Gehospitaliseerd</v>
      </c>
    </row>
    <row r="718" spans="1:9" s="26" customFormat="1" x14ac:dyDescent="0.3">
      <c r="A718" s="49">
        <v>61</v>
      </c>
      <c r="B718" s="50" t="s">
        <v>974</v>
      </c>
      <c r="C718" s="50" t="s">
        <v>973</v>
      </c>
      <c r="D718" s="50"/>
      <c r="E718" s="50"/>
      <c r="F718" s="50">
        <v>523972</v>
      </c>
      <c r="G718" s="102">
        <v>413817</v>
      </c>
      <c r="H718" s="50" t="str">
        <f>VLOOKUP(G718,'AMOB (61) CS'!B:D,3,FALSE)</f>
        <v>Intervention forfaitaire de l’assurance pour un scooter électronique pour l’extérieur - Ambulant</v>
      </c>
      <c r="I718" s="52" t="str">
        <f>VLOOKUP(G718,'AMOB (61) CS'!B:D,2,FALSE)</f>
        <v>Forfaitaire verzekeringstegemoetkoming voor een elektronische buitenscooter - Ambulant</v>
      </c>
    </row>
    <row r="719" spans="1:9" s="26" customFormat="1" x14ac:dyDescent="0.3">
      <c r="A719" s="49">
        <v>61</v>
      </c>
      <c r="B719" s="50" t="s">
        <v>974</v>
      </c>
      <c r="C719" s="50" t="s">
        <v>973</v>
      </c>
      <c r="D719" s="50"/>
      <c r="E719" s="50"/>
      <c r="F719" s="50">
        <v>523983</v>
      </c>
      <c r="G719" s="102">
        <v>413828</v>
      </c>
      <c r="H719" s="50" t="str">
        <f>VLOOKUP(G719,'AMOB (61) CS'!B:D,3,FALSE)</f>
        <v>Intervention forfaitaire de l’assurance pour un scooter électronique pour l’extérieur - Hospitalisé</v>
      </c>
      <c r="I719" s="52" t="str">
        <f>VLOOKUP(G719,'AMOB (61) CS'!B:D,2,FALSE)</f>
        <v>Forfaitaire verzekeringstegemoetkoming voor een elektronische buitenscooter - Gehospitaliseerd</v>
      </c>
    </row>
    <row r="720" spans="1:9" s="26" customFormat="1" x14ac:dyDescent="0.3">
      <c r="A720" s="49">
        <v>61</v>
      </c>
      <c r="B720" s="50" t="s">
        <v>974</v>
      </c>
      <c r="C720" s="50" t="s">
        <v>973</v>
      </c>
      <c r="D720" s="50"/>
      <c r="E720" s="50"/>
      <c r="F720" s="50">
        <v>523994</v>
      </c>
      <c r="G720" s="102">
        <v>413839</v>
      </c>
      <c r="H720" s="50" t="str">
        <f>VLOOKUP(G720,'AMOB (61) CS'!B:D,3,FALSE)</f>
        <v>Soutien lombaire modèle souple</v>
      </c>
      <c r="I720" s="52" t="str">
        <f>VLOOKUP(G720,'AMOB (61) CS'!B:D,2,FALSE)</f>
        <v>Lumbale steun in zachte uitvoering</v>
      </c>
    </row>
    <row r="721" spans="1:9" s="26" customFormat="1" x14ac:dyDescent="0.3">
      <c r="A721" s="49">
        <v>61</v>
      </c>
      <c r="B721" s="50" t="s">
        <v>974</v>
      </c>
      <c r="C721" s="50" t="s">
        <v>973</v>
      </c>
      <c r="D721" s="50"/>
      <c r="E721" s="50"/>
      <c r="F721" s="50">
        <v>524005</v>
      </c>
      <c r="G721" s="102">
        <v>413843</v>
      </c>
      <c r="H721" s="50" t="str">
        <f>VLOOKUP(G721,'AMOB (61) CS'!B:D,3,FALSE)</f>
        <v>Soutien lombaire modèle souple</v>
      </c>
      <c r="I721" s="52" t="str">
        <f>VLOOKUP(G721,'AMOB (61) CS'!B:D,2,FALSE)</f>
        <v>Lumbale steun in zachte uitvoering</v>
      </c>
    </row>
    <row r="722" spans="1:9" s="26" customFormat="1" x14ac:dyDescent="0.3">
      <c r="A722" s="49">
        <v>61</v>
      </c>
      <c r="B722" s="50" t="s">
        <v>974</v>
      </c>
      <c r="C722" s="50" t="s">
        <v>973</v>
      </c>
      <c r="D722" s="50"/>
      <c r="E722" s="50"/>
      <c r="F722" s="50">
        <v>524016</v>
      </c>
      <c r="G722" s="102">
        <v>413854</v>
      </c>
      <c r="H722" s="50" t="str">
        <f>VLOOKUP(G722,'AMOB (61) CS'!B:D,3,FALSE)</f>
        <v>Soutien lombaire modèle rigide</v>
      </c>
      <c r="I722" s="52" t="str">
        <f>VLOOKUP(G722,'AMOB (61) CS'!B:D,2,FALSE)</f>
        <v>Lumbale steun in harde uitvoering</v>
      </c>
    </row>
    <row r="723" spans="1:9" s="26" customFormat="1" x14ac:dyDescent="0.3">
      <c r="A723" s="49">
        <v>61</v>
      </c>
      <c r="B723" s="50" t="s">
        <v>974</v>
      </c>
      <c r="C723" s="50" t="s">
        <v>973</v>
      </c>
      <c r="D723" s="50"/>
      <c r="E723" s="50"/>
      <c r="F723" s="50">
        <v>524020</v>
      </c>
      <c r="G723" s="102">
        <v>413865</v>
      </c>
      <c r="H723" s="50" t="str">
        <f>VLOOKUP(G723,'AMOB (61) CS'!B:D,3,FALSE)</f>
        <v>Soutien lombaire modèle rigide</v>
      </c>
      <c r="I723" s="52" t="str">
        <f>VLOOKUP(G723,'AMOB (61) CS'!B:D,2,FALSE)</f>
        <v>Lumbale steun in harde uitvoering</v>
      </c>
    </row>
    <row r="724" spans="1:9" s="26" customFormat="1" x14ac:dyDescent="0.3">
      <c r="A724" s="49">
        <v>61</v>
      </c>
      <c r="B724" s="50" t="s">
        <v>974</v>
      </c>
      <c r="C724" s="50" t="s">
        <v>973</v>
      </c>
      <c r="D724" s="50"/>
      <c r="E724" s="50"/>
      <c r="F724" s="50">
        <v>524031</v>
      </c>
      <c r="G724" s="102">
        <v>413876</v>
      </c>
      <c r="H724" s="50" t="str">
        <f>VLOOKUP(G724,'AMOB (61) CS'!B:D,3,FALSE)</f>
        <v>Soutien lombo-thoracique modèle rigide</v>
      </c>
      <c r="I724" s="52" t="str">
        <f>VLOOKUP(G724,'AMOB (61) CS'!B:D,2,FALSE)</f>
        <v>Thoraco-lumbale steun in harde uitvoering</v>
      </c>
    </row>
    <row r="725" spans="1:9" s="26" customFormat="1" x14ac:dyDescent="0.3">
      <c r="A725" s="49">
        <v>61</v>
      </c>
      <c r="B725" s="50" t="s">
        <v>974</v>
      </c>
      <c r="C725" s="50" t="s">
        <v>973</v>
      </c>
      <c r="D725" s="50"/>
      <c r="E725" s="50"/>
      <c r="F725" s="50">
        <v>524042</v>
      </c>
      <c r="G725" s="102">
        <v>413887</v>
      </c>
      <c r="H725" s="50" t="str">
        <f>VLOOKUP(G725,'AMOB (61) CS'!B:D,3,FALSE)</f>
        <v>Soutien lombo-thoracique modèle rigide</v>
      </c>
      <c r="I725" s="52" t="str">
        <f>VLOOKUP(G725,'AMOB (61) CS'!B:D,2,FALSE)</f>
        <v>Thoraco-lumbale steun in harde uitvoering</v>
      </c>
    </row>
    <row r="726" spans="1:9" s="26" customFormat="1" x14ac:dyDescent="0.3">
      <c r="A726" s="49">
        <v>61</v>
      </c>
      <c r="B726" s="50" t="s">
        <v>974</v>
      </c>
      <c r="C726" s="50" t="s">
        <v>973</v>
      </c>
      <c r="D726" s="50"/>
      <c r="E726" s="50"/>
      <c r="F726" s="50">
        <v>524053</v>
      </c>
      <c r="G726" s="102">
        <v>413898</v>
      </c>
      <c r="H726" s="50" t="str">
        <f>VLOOKUP(G726,'AMOB (61) CS'!B:D,3,FALSE)</f>
        <v>Unité d’assise modulaire adaptable, en ce compris le recouvrement, la selle d’abduction, la charnière dorsale réglable et sur ressort, pour l’utilisateur jusqu’au 12ème anniversaire</v>
      </c>
      <c r="I726" s="52" t="str">
        <f>VLOOKUP(G726,'AMOB (61) CS'!B:D,2,FALSE)</f>
        <v>Modulair aanpasbare ziteenheid inclusief bekleding, abductieklos, instelbaar en geveerd rugscharnier voor de gebruiker tot de 12de verjaardag</v>
      </c>
    </row>
    <row r="727" spans="1:9" s="26" customFormat="1" x14ac:dyDescent="0.3">
      <c r="A727" s="49">
        <v>61</v>
      </c>
      <c r="B727" s="50" t="s">
        <v>974</v>
      </c>
      <c r="C727" s="50" t="s">
        <v>973</v>
      </c>
      <c r="D727" s="50"/>
      <c r="E727" s="50"/>
      <c r="F727" s="50">
        <v>524064</v>
      </c>
      <c r="G727" s="102">
        <v>413909</v>
      </c>
      <c r="H727" s="50" t="str">
        <f>VLOOKUP(G727,'AMOB (61) CS'!B:D,3,FALSE)</f>
        <v>Unité d’assise modulaire adaptable, en ce compris le recouvrement, la selle d’abduction, la charnière dorsale réglable et sur ressort, pour l’utilisateur jusqu’au 12ème anniversaire</v>
      </c>
      <c r="I727" s="52" t="str">
        <f>VLOOKUP(G727,'AMOB (61) CS'!B:D,2,FALSE)</f>
        <v>Modulair aanpasbare ziteenheid inclusief bekleding, abductieklos, instelbaar en geveerd rugscharnier voor de gebruiker tot de 12de verjaardag</v>
      </c>
    </row>
    <row r="728" spans="1:9" s="26" customFormat="1" x14ac:dyDescent="0.3">
      <c r="A728" s="49">
        <v>61</v>
      </c>
      <c r="B728" s="50" t="s">
        <v>974</v>
      </c>
      <c r="C728" s="50" t="s">
        <v>973</v>
      </c>
      <c r="D728" s="50"/>
      <c r="E728" s="50"/>
      <c r="F728" s="50">
        <v>524075</v>
      </c>
      <c r="G728" s="102">
        <v>413913</v>
      </c>
      <c r="H728" s="50" t="str">
        <f>VLOOKUP(G728,'AMOB (61) CS'!B:D,3,FALSE)</f>
        <v>Unité d’assise modulaire adaptable, en ce compris le recouvrement, la selle d’abduction, la charnière dorsale réglable et sur ressort, pour l’utilisateur à partir du 12ème anniversaire jusqu’au 21ème anniversaire</v>
      </c>
      <c r="I728" s="52" t="str">
        <f>VLOOKUP(G728,'AMOB (61) CS'!B:D,2,FALSE)</f>
        <v>Modulair aanpasbare ziteenheid inclusief bekleding, abductieklos, instelbaar en geveerd rugscharnier voor de gebruiker vanaf de 12de verjaardag tot de 21ste verjaardag</v>
      </c>
    </row>
    <row r="729" spans="1:9" s="26" customFormat="1" x14ac:dyDescent="0.3">
      <c r="A729" s="49">
        <v>61</v>
      </c>
      <c r="B729" s="50" t="s">
        <v>974</v>
      </c>
      <c r="C729" s="50" t="s">
        <v>973</v>
      </c>
      <c r="D729" s="50"/>
      <c r="E729" s="50"/>
      <c r="F729" s="50">
        <v>524086</v>
      </c>
      <c r="G729" s="102">
        <v>413924</v>
      </c>
      <c r="H729" s="50" t="str">
        <f>VLOOKUP(G729,'AMOB (61) CS'!B:D,3,FALSE)</f>
        <v>Unité d’assise modulaire adaptable, en ce compris le recouvrement, la selle d’abduction, la charnière dorsale réglable et sur ressort, pour l’utilisateur à partir du 12ème anniversaire jusqu’au 21ème anniversaire</v>
      </c>
      <c r="I729" s="52" t="str">
        <f>VLOOKUP(G729,'AMOB (61) CS'!B:D,2,FALSE)</f>
        <v>Modulair aanpasbare ziteenheid inclusief bekleding, abductieklos, instelbaar en geveerd rugscharnier voor de gebruiker vanaf de 12de verjaardag tot de 21ste verjaardag</v>
      </c>
    </row>
    <row r="730" spans="1:9" s="26" customFormat="1" x14ac:dyDescent="0.3">
      <c r="A730" s="49">
        <v>61</v>
      </c>
      <c r="B730" s="50" t="s">
        <v>974</v>
      </c>
      <c r="C730" s="50" t="s">
        <v>973</v>
      </c>
      <c r="D730" s="50"/>
      <c r="E730" s="50"/>
      <c r="F730" s="50">
        <v>524090</v>
      </c>
      <c r="G730" s="102">
        <v>413935</v>
      </c>
      <c r="H730" s="50" t="str">
        <f>VLOOKUP(G730,'AMOB (61) CS'!B:D,3,FALSE)</f>
        <v>Châssis pour unité d’assise modulaire adaptable</v>
      </c>
      <c r="I730" s="52" t="str">
        <f>VLOOKUP(G730,'AMOB (61) CS'!B:D,2,FALSE)</f>
        <v>Onderstel voor modulair aanpasbare ziteenheid</v>
      </c>
    </row>
    <row r="731" spans="1:9" s="26" customFormat="1" x14ac:dyDescent="0.3">
      <c r="A731" s="49">
        <v>61</v>
      </c>
      <c r="B731" s="50" t="s">
        <v>974</v>
      </c>
      <c r="C731" s="50" t="s">
        <v>973</v>
      </c>
      <c r="D731" s="50"/>
      <c r="E731" s="50"/>
      <c r="F731" s="50">
        <v>524101</v>
      </c>
      <c r="G731" s="102">
        <v>413946</v>
      </c>
      <c r="H731" s="50" t="str">
        <f>VLOOKUP(G731,'AMOB (61) CS'!B:D,3,FALSE)</f>
        <v>Châssis pour unité d’assise modulaire adaptable</v>
      </c>
      <c r="I731" s="52" t="str">
        <f>VLOOKUP(G731,'AMOB (61) CS'!B:D,2,FALSE)</f>
        <v>Onderstel voor modulair aanpasbare ziteenheid</v>
      </c>
    </row>
    <row r="732" spans="1:9" x14ac:dyDescent="0.3">
      <c r="A732" s="123">
        <v>61</v>
      </c>
      <c r="B732" s="124" t="s">
        <v>974</v>
      </c>
      <c r="C732" s="124" t="s">
        <v>973</v>
      </c>
      <c r="D732" s="125"/>
      <c r="E732" s="125"/>
      <c r="F732" s="125">
        <v>522535</v>
      </c>
      <c r="G732" s="125">
        <v>412476</v>
      </c>
      <c r="H732" s="125" t="str">
        <f>VLOOKUP(G732,'AMOB (61) CS'!B:D,3,FALSE)</f>
        <v>Aides à la mobilité : repose-pieds sans remboursement séparé</v>
      </c>
      <c r="I732" s="126" t="str">
        <f>VLOOKUP(G732,'AMOB (61) CS'!B:D,2,FALSE)</f>
        <v>Mobiliteitshulpmiddelen : voetsteunen zonder aparte vergoeding</v>
      </c>
    </row>
    <row r="733" spans="1:9" x14ac:dyDescent="0.3">
      <c r="A733" s="123">
        <v>61</v>
      </c>
      <c r="B733" s="124" t="s">
        <v>974</v>
      </c>
      <c r="C733" s="124" t="s">
        <v>973</v>
      </c>
      <c r="D733" s="125"/>
      <c r="E733" s="125"/>
      <c r="F733" s="125">
        <v>522550</v>
      </c>
      <c r="G733" s="125">
        <v>412498</v>
      </c>
      <c r="H733" s="125" t="str">
        <f>VLOOKUP(G733,'AMOB (61) CS'!B:D,3,FALSE)</f>
        <v>Aides à la mobilité : accoudoirs sans remboursement séparé</v>
      </c>
      <c r="I733" s="126" t="str">
        <f>VLOOKUP(G733,'AMOB (61) CS'!B:D,2,FALSE)</f>
        <v>Mobiliteitshulpmiddelen : armsteunen zonder aparte vergoeding</v>
      </c>
    </row>
    <row r="734" spans="1:9" x14ac:dyDescent="0.3">
      <c r="G734"/>
    </row>
    <row r="735" spans="1:9" x14ac:dyDescent="0.3">
      <c r="G735"/>
    </row>
    <row r="736" spans="1:9" x14ac:dyDescent="0.3">
      <c r="G736"/>
    </row>
    <row r="737" spans="7:7" x14ac:dyDescent="0.3">
      <c r="G737"/>
    </row>
    <row r="738" spans="7:7" x14ac:dyDescent="0.3">
      <c r="G738"/>
    </row>
    <row r="739" spans="7:7" x14ac:dyDescent="0.3">
      <c r="G739"/>
    </row>
    <row r="740" spans="7:7" x14ac:dyDescent="0.3">
      <c r="G740"/>
    </row>
    <row r="741" spans="7:7" x14ac:dyDescent="0.3">
      <c r="G741"/>
    </row>
    <row r="742" spans="7:7" x14ac:dyDescent="0.3">
      <c r="G742"/>
    </row>
    <row r="743" spans="7:7" x14ac:dyDescent="0.3">
      <c r="G743"/>
    </row>
    <row r="744" spans="7:7" x14ac:dyDescent="0.3">
      <c r="G744"/>
    </row>
  </sheetData>
  <autoFilter ref="A1:I738" xr:uid="{00000000-0009-0000-0000-000001000000}"/>
  <sortState xmlns:xlrd2="http://schemas.microsoft.com/office/spreadsheetml/2017/richdata2" ref="A2:I738">
    <sortCondition ref="A2:A738"/>
    <sortCondition ref="D2:D738"/>
    <sortCondition ref="F2:F738"/>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3" tint="0.79998168889431442"/>
  </sheetPr>
  <dimension ref="A1:G76"/>
  <sheetViews>
    <sheetView workbookViewId="0">
      <pane ySplit="1" topLeftCell="A2" activePane="bottomLeft" state="frozen"/>
      <selection pane="bottomLeft" activeCell="A51" sqref="A51:XFD75"/>
    </sheetView>
  </sheetViews>
  <sheetFormatPr baseColWidth="10" defaultColWidth="11.5546875" defaultRowHeight="14.4" x14ac:dyDescent="0.3"/>
  <cols>
    <col min="1" max="1" width="32.33203125" customWidth="1"/>
    <col min="2" max="2" width="34.33203125" customWidth="1"/>
    <col min="3" max="4" width="13" customWidth="1"/>
    <col min="5" max="5" width="86.88671875" customWidth="1"/>
    <col min="6" max="6" width="81.6640625" customWidth="1"/>
  </cols>
  <sheetData>
    <row r="1" spans="1:7" ht="29.4" thickBot="1" x14ac:dyDescent="0.35">
      <c r="A1" s="17" t="s">
        <v>48</v>
      </c>
      <c r="B1" s="18" t="s">
        <v>3</v>
      </c>
      <c r="C1" s="18" t="s">
        <v>0</v>
      </c>
      <c r="D1" s="18" t="s">
        <v>1</v>
      </c>
      <c r="E1" s="18" t="s">
        <v>49</v>
      </c>
      <c r="F1" s="19" t="s">
        <v>50</v>
      </c>
    </row>
    <row r="2" spans="1:7" s="75" customFormat="1" ht="15" thickBot="1" x14ac:dyDescent="0.35">
      <c r="A2" s="151" t="s">
        <v>1021</v>
      </c>
      <c r="B2" s="152"/>
      <c r="C2" s="152"/>
      <c r="D2" s="152"/>
      <c r="E2" s="152"/>
      <c r="F2" s="153"/>
    </row>
    <row r="3" spans="1:7" s="26" customFormat="1" x14ac:dyDescent="0.3">
      <c r="A3" s="98" t="s">
        <v>54</v>
      </c>
      <c r="B3" s="84" t="s">
        <v>54</v>
      </c>
      <c r="C3" s="85">
        <v>763033</v>
      </c>
      <c r="D3" s="86">
        <v>462316</v>
      </c>
      <c r="E3" s="88" t="s">
        <v>74</v>
      </c>
      <c r="F3" s="89" t="s">
        <v>67</v>
      </c>
      <c r="G3"/>
    </row>
    <row r="4" spans="1:7" s="26" customFormat="1" x14ac:dyDescent="0.3">
      <c r="A4" s="98" t="s">
        <v>54</v>
      </c>
      <c r="B4" s="84" t="s">
        <v>54</v>
      </c>
      <c r="C4" s="85">
        <v>763114</v>
      </c>
      <c r="D4" s="86">
        <v>462338</v>
      </c>
      <c r="E4" s="88" t="s">
        <v>73</v>
      </c>
      <c r="F4" s="89" t="s">
        <v>66</v>
      </c>
      <c r="G4"/>
    </row>
    <row r="5" spans="1:7" s="26" customFormat="1" x14ac:dyDescent="0.3">
      <c r="A5" s="98" t="s">
        <v>54</v>
      </c>
      <c r="B5" s="84" t="s">
        <v>54</v>
      </c>
      <c r="C5" s="85">
        <v>763055</v>
      </c>
      <c r="D5" s="86">
        <v>462419</v>
      </c>
      <c r="E5" s="88" t="s">
        <v>76</v>
      </c>
      <c r="F5" s="89" t="s">
        <v>69</v>
      </c>
      <c r="G5"/>
    </row>
    <row r="6" spans="1:7" s="26" customFormat="1" x14ac:dyDescent="0.3">
      <c r="A6" s="98" t="s">
        <v>54</v>
      </c>
      <c r="B6" s="84" t="s">
        <v>54</v>
      </c>
      <c r="C6" s="85">
        <v>763136</v>
      </c>
      <c r="D6" s="86">
        <v>462434</v>
      </c>
      <c r="E6" s="88" t="s">
        <v>75</v>
      </c>
      <c r="F6" s="89" t="s">
        <v>68</v>
      </c>
      <c r="G6"/>
    </row>
    <row r="7" spans="1:7" s="26" customFormat="1" x14ac:dyDescent="0.3">
      <c r="A7" s="98" t="s">
        <v>54</v>
      </c>
      <c r="B7" s="84" t="s">
        <v>54</v>
      </c>
      <c r="C7" s="85">
        <v>763070</v>
      </c>
      <c r="D7" s="86">
        <v>462515</v>
      </c>
      <c r="E7" s="88" t="s">
        <v>78</v>
      </c>
      <c r="F7" s="89" t="s">
        <v>71</v>
      </c>
      <c r="G7"/>
    </row>
    <row r="8" spans="1:7" s="26" customFormat="1" x14ac:dyDescent="0.3">
      <c r="A8" s="98" t="s">
        <v>54</v>
      </c>
      <c r="B8" s="84" t="s">
        <v>54</v>
      </c>
      <c r="C8" s="85">
        <v>763151</v>
      </c>
      <c r="D8" s="86">
        <v>462537</v>
      </c>
      <c r="E8" s="88" t="s">
        <v>77</v>
      </c>
      <c r="F8" s="89" t="s">
        <v>70</v>
      </c>
      <c r="G8"/>
    </row>
    <row r="9" spans="1:7" s="26" customFormat="1" x14ac:dyDescent="0.3">
      <c r="A9" s="98" t="s">
        <v>54</v>
      </c>
      <c r="B9" s="84" t="s">
        <v>54</v>
      </c>
      <c r="C9" s="85">
        <v>763652</v>
      </c>
      <c r="D9" s="86">
        <v>462913</v>
      </c>
      <c r="E9" s="88" t="s">
        <v>1022</v>
      </c>
      <c r="F9" s="89" t="s">
        <v>64</v>
      </c>
      <c r="G9"/>
    </row>
    <row r="10" spans="1:7" s="26" customFormat="1" ht="29.4" thickBot="1" x14ac:dyDescent="0.35">
      <c r="A10" s="98" t="s">
        <v>54</v>
      </c>
      <c r="B10" s="84" t="s">
        <v>54</v>
      </c>
      <c r="C10" s="85">
        <v>763615</v>
      </c>
      <c r="D10" s="86">
        <v>462935</v>
      </c>
      <c r="E10" s="88" t="s">
        <v>72</v>
      </c>
      <c r="F10" s="89" t="s">
        <v>65</v>
      </c>
      <c r="G10"/>
    </row>
    <row r="11" spans="1:7" ht="15" thickBot="1" x14ac:dyDescent="0.35">
      <c r="A11" s="151" t="s">
        <v>1023</v>
      </c>
      <c r="B11" s="152"/>
      <c r="C11" s="152"/>
      <c r="D11" s="152"/>
      <c r="E11" s="152"/>
      <c r="F11" s="153"/>
    </row>
    <row r="12" spans="1:7" s="26" customFormat="1" x14ac:dyDescent="0.3">
      <c r="A12" s="98" t="s">
        <v>147</v>
      </c>
      <c r="B12" s="84" t="s">
        <v>146</v>
      </c>
      <c r="C12" s="85">
        <v>764411</v>
      </c>
      <c r="D12" s="86">
        <v>460113</v>
      </c>
      <c r="E12" s="88" t="s">
        <v>147</v>
      </c>
      <c r="F12" s="87" t="s">
        <v>146</v>
      </c>
      <c r="G12"/>
    </row>
    <row r="13" spans="1:7" s="26" customFormat="1" x14ac:dyDescent="0.3">
      <c r="A13" s="98" t="s">
        <v>54</v>
      </c>
      <c r="B13" s="84" t="s">
        <v>54</v>
      </c>
      <c r="C13" s="85">
        <v>763195</v>
      </c>
      <c r="D13" s="86">
        <v>461115</v>
      </c>
      <c r="E13" s="88" t="s">
        <v>145</v>
      </c>
      <c r="F13" s="87" t="s">
        <v>144</v>
      </c>
      <c r="G13"/>
    </row>
    <row r="14" spans="1:7" s="26" customFormat="1" x14ac:dyDescent="0.3">
      <c r="A14" s="98" t="s">
        <v>54</v>
      </c>
      <c r="B14" s="84" t="s">
        <v>54</v>
      </c>
      <c r="C14" s="85">
        <v>763291</v>
      </c>
      <c r="D14" s="86">
        <v>461137</v>
      </c>
      <c r="E14" s="88" t="s">
        <v>143</v>
      </c>
      <c r="F14" s="87" t="s">
        <v>142</v>
      </c>
      <c r="G14"/>
    </row>
    <row r="15" spans="1:7" s="26" customFormat="1" x14ac:dyDescent="0.3">
      <c r="A15" s="98" t="s">
        <v>54</v>
      </c>
      <c r="B15" s="84" t="s">
        <v>54</v>
      </c>
      <c r="C15" s="85">
        <v>763394</v>
      </c>
      <c r="D15" s="86">
        <v>461159</v>
      </c>
      <c r="E15" s="88" t="s">
        <v>141</v>
      </c>
      <c r="F15" s="87" t="s">
        <v>140</v>
      </c>
      <c r="G15"/>
    </row>
    <row r="16" spans="1:7" s="26" customFormat="1" x14ac:dyDescent="0.3">
      <c r="A16" s="98" t="s">
        <v>54</v>
      </c>
      <c r="B16" s="84" t="s">
        <v>54</v>
      </c>
      <c r="C16" s="85">
        <v>763490</v>
      </c>
      <c r="D16" s="86">
        <v>461174</v>
      </c>
      <c r="E16" s="88" t="s">
        <v>139</v>
      </c>
      <c r="F16" s="87" t="s">
        <v>138</v>
      </c>
      <c r="G16"/>
    </row>
    <row r="17" spans="1:7" s="26" customFormat="1" x14ac:dyDescent="0.3">
      <c r="A17" s="98" t="s">
        <v>54</v>
      </c>
      <c r="B17" s="84" t="s">
        <v>54</v>
      </c>
      <c r="C17" s="85">
        <v>763210</v>
      </c>
      <c r="D17" s="86">
        <v>461218</v>
      </c>
      <c r="E17" s="88" t="s">
        <v>110</v>
      </c>
      <c r="F17" s="87" t="s">
        <v>109</v>
      </c>
      <c r="G17"/>
    </row>
    <row r="18" spans="1:7" s="26" customFormat="1" x14ac:dyDescent="0.3">
      <c r="A18" s="98" t="s">
        <v>54</v>
      </c>
      <c r="B18" s="84" t="s">
        <v>54</v>
      </c>
      <c r="C18" s="85">
        <v>763313</v>
      </c>
      <c r="D18" s="86">
        <v>461233</v>
      </c>
      <c r="E18" s="88" t="s">
        <v>108</v>
      </c>
      <c r="F18" s="87" t="s">
        <v>107</v>
      </c>
      <c r="G18"/>
    </row>
    <row r="19" spans="1:7" s="26" customFormat="1" x14ac:dyDescent="0.3">
      <c r="A19" s="98" t="s">
        <v>54</v>
      </c>
      <c r="B19" s="84" t="s">
        <v>54</v>
      </c>
      <c r="C19" s="85">
        <v>763416</v>
      </c>
      <c r="D19" s="86">
        <v>461255</v>
      </c>
      <c r="E19" s="88" t="s">
        <v>106</v>
      </c>
      <c r="F19" s="87" t="s">
        <v>105</v>
      </c>
      <c r="G19"/>
    </row>
    <row r="20" spans="1:7" s="26" customFormat="1" x14ac:dyDescent="0.3">
      <c r="A20" s="98" t="s">
        <v>54</v>
      </c>
      <c r="B20" s="84" t="s">
        <v>54</v>
      </c>
      <c r="C20" s="85">
        <v>763512</v>
      </c>
      <c r="D20" s="86">
        <v>461277</v>
      </c>
      <c r="E20" s="88" t="s">
        <v>104</v>
      </c>
      <c r="F20" s="87" t="s">
        <v>103</v>
      </c>
      <c r="G20"/>
    </row>
    <row r="21" spans="1:7" s="26" customFormat="1" x14ac:dyDescent="0.3">
      <c r="A21" s="98" t="s">
        <v>54</v>
      </c>
      <c r="B21" s="84" t="s">
        <v>54</v>
      </c>
      <c r="C21" s="85">
        <v>763232</v>
      </c>
      <c r="D21" s="86">
        <v>461314</v>
      </c>
      <c r="E21" s="88" t="s">
        <v>74</v>
      </c>
      <c r="F21" s="87" t="s">
        <v>116</v>
      </c>
      <c r="G21"/>
    </row>
    <row r="22" spans="1:7" s="26" customFormat="1" x14ac:dyDescent="0.3">
      <c r="A22" s="98" t="s">
        <v>54</v>
      </c>
      <c r="B22" s="84" t="s">
        <v>54</v>
      </c>
      <c r="C22" s="85">
        <v>763335</v>
      </c>
      <c r="D22" s="86">
        <v>461336</v>
      </c>
      <c r="E22" s="88" t="s">
        <v>73</v>
      </c>
      <c r="F22" s="89" t="s">
        <v>115</v>
      </c>
      <c r="G22"/>
    </row>
    <row r="23" spans="1:7" s="26" customFormat="1" x14ac:dyDescent="0.3">
      <c r="A23" s="98" t="s">
        <v>54</v>
      </c>
      <c r="B23" s="84" t="s">
        <v>54</v>
      </c>
      <c r="C23" s="85">
        <v>763431</v>
      </c>
      <c r="D23" s="86">
        <v>461358</v>
      </c>
      <c r="E23" s="88" t="s">
        <v>114</v>
      </c>
      <c r="F23" s="89" t="s">
        <v>113</v>
      </c>
      <c r="G23"/>
    </row>
    <row r="24" spans="1:7" s="26" customFormat="1" x14ac:dyDescent="0.3">
      <c r="A24" s="98" t="s">
        <v>54</v>
      </c>
      <c r="B24" s="84" t="s">
        <v>54</v>
      </c>
      <c r="C24" s="85">
        <v>763534</v>
      </c>
      <c r="D24" s="86">
        <v>461373</v>
      </c>
      <c r="E24" s="88" t="s">
        <v>112</v>
      </c>
      <c r="F24" s="89" t="s">
        <v>111</v>
      </c>
      <c r="G24"/>
    </row>
    <row r="25" spans="1:7" s="26" customFormat="1" x14ac:dyDescent="0.3">
      <c r="A25" s="98" t="s">
        <v>54</v>
      </c>
      <c r="B25" s="84" t="s">
        <v>54</v>
      </c>
      <c r="C25" s="85">
        <v>763254</v>
      </c>
      <c r="D25" s="86">
        <v>461417</v>
      </c>
      <c r="E25" s="88" t="s">
        <v>76</v>
      </c>
      <c r="F25" s="89" t="s">
        <v>123</v>
      </c>
      <c r="G25"/>
    </row>
    <row r="26" spans="1:7" s="26" customFormat="1" x14ac:dyDescent="0.3">
      <c r="A26" s="98" t="s">
        <v>54</v>
      </c>
      <c r="B26" s="84" t="s">
        <v>54</v>
      </c>
      <c r="C26" s="85">
        <v>763350</v>
      </c>
      <c r="D26" s="86">
        <v>461439</v>
      </c>
      <c r="E26" s="88" t="s">
        <v>122</v>
      </c>
      <c r="F26" s="89" t="s">
        <v>121</v>
      </c>
      <c r="G26"/>
    </row>
    <row r="27" spans="1:7" s="26" customFormat="1" x14ac:dyDescent="0.3">
      <c r="A27" s="98" t="s">
        <v>54</v>
      </c>
      <c r="B27" s="84" t="s">
        <v>54</v>
      </c>
      <c r="C27" s="85">
        <v>763453</v>
      </c>
      <c r="D27" s="86">
        <v>461454</v>
      </c>
      <c r="E27" s="88" t="s">
        <v>120</v>
      </c>
      <c r="F27" s="89" t="s">
        <v>119</v>
      </c>
      <c r="G27"/>
    </row>
    <row r="28" spans="1:7" s="26" customFormat="1" x14ac:dyDescent="0.3">
      <c r="A28" s="98" t="s">
        <v>54</v>
      </c>
      <c r="B28" s="84" t="s">
        <v>54</v>
      </c>
      <c r="C28" s="85">
        <v>763556</v>
      </c>
      <c r="D28" s="86">
        <v>461476</v>
      </c>
      <c r="E28" s="88" t="s">
        <v>118</v>
      </c>
      <c r="F28" s="89" t="s">
        <v>117</v>
      </c>
      <c r="G28"/>
    </row>
    <row r="29" spans="1:7" s="26" customFormat="1" x14ac:dyDescent="0.3">
      <c r="A29" s="98" t="s">
        <v>54</v>
      </c>
      <c r="B29" s="84" t="s">
        <v>54</v>
      </c>
      <c r="C29" s="85">
        <v>763276</v>
      </c>
      <c r="D29" s="86">
        <v>461513</v>
      </c>
      <c r="E29" s="88" t="s">
        <v>78</v>
      </c>
      <c r="F29" s="89" t="s">
        <v>129</v>
      </c>
      <c r="G29"/>
    </row>
    <row r="30" spans="1:7" s="26" customFormat="1" x14ac:dyDescent="0.3">
      <c r="A30" s="98" t="s">
        <v>54</v>
      </c>
      <c r="B30" s="84" t="s">
        <v>54</v>
      </c>
      <c r="C30" s="85">
        <v>763372</v>
      </c>
      <c r="D30" s="86">
        <v>461535</v>
      </c>
      <c r="E30" s="88" t="s">
        <v>77</v>
      </c>
      <c r="F30" s="89" t="s">
        <v>128</v>
      </c>
      <c r="G30"/>
    </row>
    <row r="31" spans="1:7" s="26" customFormat="1" x14ac:dyDescent="0.3">
      <c r="A31" s="98" t="s">
        <v>54</v>
      </c>
      <c r="B31" s="84" t="s">
        <v>54</v>
      </c>
      <c r="C31" s="85">
        <v>763475</v>
      </c>
      <c r="D31" s="86">
        <v>461557</v>
      </c>
      <c r="E31" s="88" t="s">
        <v>127</v>
      </c>
      <c r="F31" s="89" t="s">
        <v>126</v>
      </c>
      <c r="G31"/>
    </row>
    <row r="32" spans="1:7" s="26" customFormat="1" x14ac:dyDescent="0.3">
      <c r="A32" s="98" t="s">
        <v>54</v>
      </c>
      <c r="B32" s="84" t="s">
        <v>54</v>
      </c>
      <c r="C32" s="85">
        <v>763571</v>
      </c>
      <c r="D32" s="86">
        <v>461579</v>
      </c>
      <c r="E32" s="88" t="s">
        <v>125</v>
      </c>
      <c r="F32" s="89" t="s">
        <v>124</v>
      </c>
      <c r="G32"/>
    </row>
    <row r="33" spans="1:7" s="26" customFormat="1" x14ac:dyDescent="0.3">
      <c r="A33" s="98" t="s">
        <v>54</v>
      </c>
      <c r="B33" s="84" t="s">
        <v>54</v>
      </c>
      <c r="C33" s="85">
        <v>763696</v>
      </c>
      <c r="D33" s="86">
        <v>461616</v>
      </c>
      <c r="E33" s="88" t="s">
        <v>137</v>
      </c>
      <c r="F33" s="89" t="s">
        <v>136</v>
      </c>
      <c r="G33"/>
    </row>
    <row r="34" spans="1:7" s="26" customFormat="1" x14ac:dyDescent="0.3">
      <c r="A34" s="98" t="s">
        <v>54</v>
      </c>
      <c r="B34" s="84" t="s">
        <v>54</v>
      </c>
      <c r="C34" s="85">
        <v>763711</v>
      </c>
      <c r="D34" s="86">
        <v>461638</v>
      </c>
      <c r="E34" s="88" t="s">
        <v>135</v>
      </c>
      <c r="F34" s="89" t="s">
        <v>134</v>
      </c>
      <c r="G34"/>
    </row>
    <row r="35" spans="1:7" s="26" customFormat="1" x14ac:dyDescent="0.3">
      <c r="A35" s="98" t="s">
        <v>54</v>
      </c>
      <c r="B35" s="84" t="s">
        <v>54</v>
      </c>
      <c r="C35" s="85">
        <v>763733</v>
      </c>
      <c r="D35" s="86">
        <v>461653</v>
      </c>
      <c r="E35" s="88" t="s">
        <v>133</v>
      </c>
      <c r="F35" s="89" t="s">
        <v>132</v>
      </c>
      <c r="G35"/>
    </row>
    <row r="36" spans="1:7" s="26" customFormat="1" x14ac:dyDescent="0.3">
      <c r="A36" s="98" t="s">
        <v>54</v>
      </c>
      <c r="B36" s="84" t="s">
        <v>54</v>
      </c>
      <c r="C36" s="85">
        <v>763755</v>
      </c>
      <c r="D36" s="86">
        <v>461675</v>
      </c>
      <c r="E36" s="88" t="s">
        <v>131</v>
      </c>
      <c r="F36" s="89" t="s">
        <v>130</v>
      </c>
      <c r="G36"/>
    </row>
    <row r="37" spans="1:7" s="26" customFormat="1" x14ac:dyDescent="0.3">
      <c r="A37" s="98" t="s">
        <v>54</v>
      </c>
      <c r="B37" s="84" t="s">
        <v>54</v>
      </c>
      <c r="C37" s="85">
        <v>763674</v>
      </c>
      <c r="D37" s="86">
        <v>461918</v>
      </c>
      <c r="E37" s="88" t="s">
        <v>102</v>
      </c>
      <c r="F37" s="89" t="s">
        <v>101</v>
      </c>
      <c r="G37"/>
    </row>
    <row r="38" spans="1:7" s="26" customFormat="1" ht="29.4" thickBot="1" x14ac:dyDescent="0.35">
      <c r="A38" s="98" t="s">
        <v>54</v>
      </c>
      <c r="B38" s="84" t="s">
        <v>54</v>
      </c>
      <c r="C38" s="85">
        <v>763630</v>
      </c>
      <c r="D38" s="86">
        <v>461933</v>
      </c>
      <c r="E38" s="88" t="s">
        <v>72</v>
      </c>
      <c r="F38" s="89" t="s">
        <v>65</v>
      </c>
      <c r="G38"/>
    </row>
    <row r="39" spans="1:7" ht="15" thickBot="1" x14ac:dyDescent="0.35">
      <c r="A39" s="151" t="s">
        <v>1024</v>
      </c>
      <c r="B39" s="152"/>
      <c r="C39" s="152"/>
      <c r="D39" s="152"/>
      <c r="E39" s="152"/>
      <c r="F39" s="153"/>
    </row>
    <row r="40" spans="1:7" ht="15" thickBot="1" x14ac:dyDescent="0.35">
      <c r="A40" s="154" t="s">
        <v>1025</v>
      </c>
      <c r="B40" s="155"/>
      <c r="C40" s="155"/>
      <c r="D40" s="155"/>
      <c r="E40" s="155"/>
      <c r="F40" s="156"/>
    </row>
    <row r="41" spans="1:7" s="26" customFormat="1" x14ac:dyDescent="0.3">
      <c r="A41" s="98" t="s">
        <v>54</v>
      </c>
      <c r="B41" s="84" t="s">
        <v>54</v>
      </c>
      <c r="C41" s="85">
        <v>764514</v>
      </c>
      <c r="D41" s="86">
        <v>463119</v>
      </c>
      <c r="E41" s="85" t="s">
        <v>86</v>
      </c>
      <c r="F41" s="89" t="s">
        <v>85</v>
      </c>
      <c r="G41"/>
    </row>
    <row r="42" spans="1:7" s="26" customFormat="1" x14ac:dyDescent="0.3">
      <c r="A42" s="98" t="s">
        <v>54</v>
      </c>
      <c r="B42" s="84" t="s">
        <v>54</v>
      </c>
      <c r="C42" s="85">
        <v>764956</v>
      </c>
      <c r="D42" s="86">
        <v>463215</v>
      </c>
      <c r="E42" s="88" t="s">
        <v>88</v>
      </c>
      <c r="F42" s="89" t="s">
        <v>87</v>
      </c>
      <c r="G42"/>
    </row>
    <row r="43" spans="1:7" s="26" customFormat="1" x14ac:dyDescent="0.3">
      <c r="A43" s="98" t="s">
        <v>54</v>
      </c>
      <c r="B43" s="84" t="s">
        <v>54</v>
      </c>
      <c r="C43" s="85">
        <v>764912</v>
      </c>
      <c r="D43" s="86">
        <v>463318</v>
      </c>
      <c r="E43" s="88" t="s">
        <v>90</v>
      </c>
      <c r="F43" s="89" t="s">
        <v>89</v>
      </c>
      <c r="G43"/>
    </row>
    <row r="44" spans="1:7" s="26" customFormat="1" x14ac:dyDescent="0.3">
      <c r="A44" s="98" t="s">
        <v>54</v>
      </c>
      <c r="B44" s="84" t="s">
        <v>54</v>
      </c>
      <c r="C44" s="85">
        <v>764934</v>
      </c>
      <c r="D44" s="86">
        <v>463414</v>
      </c>
      <c r="E44" s="88" t="s">
        <v>84</v>
      </c>
      <c r="F44" s="89" t="s">
        <v>83</v>
      </c>
      <c r="G44"/>
    </row>
    <row r="45" spans="1:7" s="26" customFormat="1" ht="15" thickBot="1" x14ac:dyDescent="0.35">
      <c r="A45" s="98" t="s">
        <v>54</v>
      </c>
      <c r="B45" s="84" t="s">
        <v>54</v>
      </c>
      <c r="C45" s="85">
        <v>764536</v>
      </c>
      <c r="D45" s="86">
        <v>463915</v>
      </c>
      <c r="E45" s="88" t="s">
        <v>82</v>
      </c>
      <c r="F45" s="89" t="s">
        <v>81</v>
      </c>
      <c r="G45"/>
    </row>
    <row r="46" spans="1:7" ht="15" thickBot="1" x14ac:dyDescent="0.35">
      <c r="A46" s="154" t="s">
        <v>1026</v>
      </c>
      <c r="B46" s="155"/>
      <c r="C46" s="155"/>
      <c r="D46" s="155"/>
      <c r="E46" s="155"/>
      <c r="F46" s="156"/>
    </row>
    <row r="47" spans="1:7" s="26" customFormat="1" ht="15" thickBot="1" x14ac:dyDescent="0.35">
      <c r="A47" s="98" t="s">
        <v>5</v>
      </c>
      <c r="B47" s="84" t="s">
        <v>91</v>
      </c>
      <c r="C47" s="85">
        <v>764470</v>
      </c>
      <c r="D47" s="86">
        <v>463819</v>
      </c>
      <c r="E47" s="88" t="s">
        <v>93</v>
      </c>
      <c r="F47" s="89" t="s">
        <v>92</v>
      </c>
      <c r="G47"/>
    </row>
    <row r="48" spans="1:7" ht="15" thickBot="1" x14ac:dyDescent="0.35">
      <c r="A48" s="151" t="s">
        <v>1027</v>
      </c>
      <c r="B48" s="152"/>
      <c r="C48" s="152"/>
      <c r="D48" s="152"/>
      <c r="E48" s="152"/>
      <c r="F48" s="153"/>
    </row>
    <row r="49" spans="1:7" s="26" customFormat="1" ht="15" thickBot="1" x14ac:dyDescent="0.35">
      <c r="A49" s="98" t="s">
        <v>96</v>
      </c>
      <c r="B49" s="84" t="s">
        <v>1064</v>
      </c>
      <c r="C49" s="85">
        <v>763593</v>
      </c>
      <c r="D49" s="86">
        <v>468115</v>
      </c>
      <c r="E49" s="88" t="s">
        <v>98</v>
      </c>
      <c r="F49" s="89" t="s">
        <v>97</v>
      </c>
      <c r="G49"/>
    </row>
    <row r="50" spans="1:7" ht="15" thickBot="1" x14ac:dyDescent="0.35">
      <c r="A50" s="151" t="s">
        <v>1082</v>
      </c>
      <c r="B50" s="152"/>
      <c r="C50" s="152"/>
      <c r="D50" s="152"/>
      <c r="E50" s="152"/>
      <c r="F50" s="153"/>
    </row>
    <row r="51" spans="1:7" s="26" customFormat="1" x14ac:dyDescent="0.3">
      <c r="A51" s="98" t="s">
        <v>994</v>
      </c>
      <c r="B51" s="127" t="s">
        <v>995</v>
      </c>
      <c r="C51" s="85">
        <v>960551</v>
      </c>
      <c r="D51" s="86">
        <v>467017</v>
      </c>
      <c r="E51" s="88" t="s">
        <v>996</v>
      </c>
      <c r="F51" s="87" t="s">
        <v>1028</v>
      </c>
    </row>
    <row r="52" spans="1:7" s="26" customFormat="1" x14ac:dyDescent="0.3">
      <c r="A52" s="98" t="s">
        <v>994</v>
      </c>
      <c r="B52" s="127" t="s">
        <v>995</v>
      </c>
      <c r="C52" s="85">
        <v>960573</v>
      </c>
      <c r="D52" s="86">
        <v>467039</v>
      </c>
      <c r="E52" s="88" t="s">
        <v>997</v>
      </c>
      <c r="F52" s="87" t="s">
        <v>1029</v>
      </c>
    </row>
    <row r="53" spans="1:7" s="26" customFormat="1" x14ac:dyDescent="0.3">
      <c r="A53" s="98" t="s">
        <v>994</v>
      </c>
      <c r="B53" s="127" t="s">
        <v>995</v>
      </c>
      <c r="C53" s="85">
        <v>960595</v>
      </c>
      <c r="D53" s="86">
        <v>467054</v>
      </c>
      <c r="E53" s="88" t="s">
        <v>998</v>
      </c>
      <c r="F53" s="87" t="s">
        <v>1030</v>
      </c>
    </row>
    <row r="54" spans="1:7" s="26" customFormat="1" x14ac:dyDescent="0.3">
      <c r="A54" s="98" t="s">
        <v>994</v>
      </c>
      <c r="B54" s="127" t="s">
        <v>995</v>
      </c>
      <c r="C54" s="85">
        <v>960610</v>
      </c>
      <c r="D54" s="86">
        <v>467076</v>
      </c>
      <c r="E54" s="88" t="s">
        <v>999</v>
      </c>
      <c r="F54" s="87" t="s">
        <v>1031</v>
      </c>
    </row>
    <row r="55" spans="1:7" s="26" customFormat="1" x14ac:dyDescent="0.3">
      <c r="A55" s="98" t="s">
        <v>994</v>
      </c>
      <c r="B55" s="127" t="s">
        <v>995</v>
      </c>
      <c r="C55" s="85">
        <v>960632</v>
      </c>
      <c r="D55" s="86">
        <v>467098</v>
      </c>
      <c r="E55" s="88" t="s">
        <v>1000</v>
      </c>
      <c r="F55" s="87" t="s">
        <v>1032</v>
      </c>
    </row>
    <row r="56" spans="1:7" s="26" customFormat="1" x14ac:dyDescent="0.3">
      <c r="A56" s="98" t="s">
        <v>994</v>
      </c>
      <c r="B56" s="127" t="s">
        <v>995</v>
      </c>
      <c r="C56" s="85">
        <v>960654</v>
      </c>
      <c r="D56" s="86">
        <v>467113</v>
      </c>
      <c r="E56" s="88" t="s">
        <v>1001</v>
      </c>
      <c r="F56" s="87" t="s">
        <v>1033</v>
      </c>
    </row>
    <row r="57" spans="1:7" s="26" customFormat="1" x14ac:dyDescent="0.3">
      <c r="A57" s="98" t="s">
        <v>994</v>
      </c>
      <c r="B57" s="127" t="s">
        <v>995</v>
      </c>
      <c r="C57" s="85">
        <v>960676</v>
      </c>
      <c r="D57" s="86">
        <v>467135</v>
      </c>
      <c r="E57" s="88" t="s">
        <v>1002</v>
      </c>
      <c r="F57" s="89" t="s">
        <v>1034</v>
      </c>
    </row>
    <row r="58" spans="1:7" s="26" customFormat="1" ht="28.8" x14ac:dyDescent="0.3">
      <c r="A58" s="98" t="s">
        <v>994</v>
      </c>
      <c r="B58" s="127" t="s">
        <v>995</v>
      </c>
      <c r="C58" s="85">
        <v>960691</v>
      </c>
      <c r="D58" s="86">
        <v>467157</v>
      </c>
      <c r="E58" s="128" t="s">
        <v>1003</v>
      </c>
      <c r="F58" s="129" t="s">
        <v>1035</v>
      </c>
    </row>
    <row r="59" spans="1:7" s="26" customFormat="1" x14ac:dyDescent="0.3">
      <c r="A59" s="98" t="s">
        <v>994</v>
      </c>
      <c r="B59" s="127" t="s">
        <v>995</v>
      </c>
      <c r="C59" s="85">
        <v>960713</v>
      </c>
      <c r="D59" s="86">
        <v>467179</v>
      </c>
      <c r="E59" s="88" t="s">
        <v>1004</v>
      </c>
      <c r="F59" s="89" t="s">
        <v>1036</v>
      </c>
    </row>
    <row r="60" spans="1:7" s="26" customFormat="1" x14ac:dyDescent="0.3">
      <c r="A60" s="98" t="s">
        <v>994</v>
      </c>
      <c r="B60" s="127" t="s">
        <v>995</v>
      </c>
      <c r="C60" s="85">
        <v>960735</v>
      </c>
      <c r="D60" s="86">
        <v>467194</v>
      </c>
      <c r="E60" s="88" t="s">
        <v>1005</v>
      </c>
      <c r="F60" s="89" t="s">
        <v>1037</v>
      </c>
    </row>
    <row r="61" spans="1:7" s="26" customFormat="1" x14ac:dyDescent="0.3">
      <c r="A61" s="98" t="s">
        <v>994</v>
      </c>
      <c r="B61" s="127" t="s">
        <v>995</v>
      </c>
      <c r="C61" s="85">
        <v>960750</v>
      </c>
      <c r="D61" s="86">
        <v>467216</v>
      </c>
      <c r="E61" s="88" t="s">
        <v>1006</v>
      </c>
      <c r="F61" s="89" t="s">
        <v>1038</v>
      </c>
    </row>
    <row r="62" spans="1:7" s="26" customFormat="1" x14ac:dyDescent="0.3">
      <c r="A62" s="98" t="s">
        <v>994</v>
      </c>
      <c r="B62" s="127" t="s">
        <v>995</v>
      </c>
      <c r="C62" s="85">
        <v>960772</v>
      </c>
      <c r="D62" s="86">
        <v>467238</v>
      </c>
      <c r="E62" s="88" t="s">
        <v>1007</v>
      </c>
      <c r="F62" s="89" t="s">
        <v>1039</v>
      </c>
    </row>
    <row r="63" spans="1:7" s="26" customFormat="1" x14ac:dyDescent="0.3">
      <c r="A63" s="98" t="s">
        <v>994</v>
      </c>
      <c r="B63" s="127" t="s">
        <v>995</v>
      </c>
      <c r="C63" s="85">
        <v>960794</v>
      </c>
      <c r="D63" s="86">
        <v>467253</v>
      </c>
      <c r="E63" s="88" t="s">
        <v>1040</v>
      </c>
      <c r="F63" s="89" t="s">
        <v>1041</v>
      </c>
    </row>
    <row r="64" spans="1:7" s="26" customFormat="1" x14ac:dyDescent="0.3">
      <c r="A64" s="98" t="s">
        <v>994</v>
      </c>
      <c r="B64" s="127" t="s">
        <v>995</v>
      </c>
      <c r="C64" s="85">
        <v>960816</v>
      </c>
      <c r="D64" s="86">
        <v>467275</v>
      </c>
      <c r="E64" s="88" t="s">
        <v>1042</v>
      </c>
      <c r="F64" s="89" t="s">
        <v>1043</v>
      </c>
    </row>
    <row r="65" spans="1:6" s="26" customFormat="1" x14ac:dyDescent="0.3">
      <c r="A65" s="98" t="s">
        <v>994</v>
      </c>
      <c r="B65" s="127" t="s">
        <v>995</v>
      </c>
      <c r="C65" s="85">
        <v>960831</v>
      </c>
      <c r="D65" s="86">
        <v>467297</v>
      </c>
      <c r="E65" s="88" t="s">
        <v>1044</v>
      </c>
      <c r="F65" s="89" t="s">
        <v>1045</v>
      </c>
    </row>
    <row r="66" spans="1:6" s="26" customFormat="1" x14ac:dyDescent="0.3">
      <c r="A66" s="98" t="s">
        <v>994</v>
      </c>
      <c r="B66" s="127" t="s">
        <v>995</v>
      </c>
      <c r="C66" s="85">
        <v>960853</v>
      </c>
      <c r="D66" s="86">
        <v>467319</v>
      </c>
      <c r="E66" s="88" t="s">
        <v>1046</v>
      </c>
      <c r="F66" s="89" t="s">
        <v>1047</v>
      </c>
    </row>
    <row r="67" spans="1:6" s="26" customFormat="1" x14ac:dyDescent="0.3">
      <c r="A67" s="98" t="s">
        <v>994</v>
      </c>
      <c r="B67" s="127" t="s">
        <v>995</v>
      </c>
      <c r="C67" s="85">
        <v>960875</v>
      </c>
      <c r="D67" s="86">
        <v>467334</v>
      </c>
      <c r="E67" s="88" t="s">
        <v>1048</v>
      </c>
      <c r="F67" s="89" t="s">
        <v>1049</v>
      </c>
    </row>
    <row r="68" spans="1:6" s="26" customFormat="1" x14ac:dyDescent="0.3">
      <c r="A68" s="98" t="s">
        <v>994</v>
      </c>
      <c r="B68" s="127" t="s">
        <v>995</v>
      </c>
      <c r="C68" s="85">
        <v>960890</v>
      </c>
      <c r="D68" s="86">
        <v>467356</v>
      </c>
      <c r="E68" s="88" t="s">
        <v>1008</v>
      </c>
      <c r="F68" s="89" t="s">
        <v>1050</v>
      </c>
    </row>
    <row r="69" spans="1:6" s="26" customFormat="1" x14ac:dyDescent="0.3">
      <c r="A69" s="98" t="s">
        <v>994</v>
      </c>
      <c r="B69" s="127" t="s">
        <v>995</v>
      </c>
      <c r="C69" s="85">
        <v>960912</v>
      </c>
      <c r="D69" s="86">
        <v>467378</v>
      </c>
      <c r="E69" s="88" t="s">
        <v>1009</v>
      </c>
      <c r="F69" s="89" t="s">
        <v>1051</v>
      </c>
    </row>
    <row r="70" spans="1:6" s="26" customFormat="1" x14ac:dyDescent="0.3">
      <c r="A70" s="98" t="s">
        <v>994</v>
      </c>
      <c r="B70" s="127" t="s">
        <v>995</v>
      </c>
      <c r="C70" s="85">
        <v>960934</v>
      </c>
      <c r="D70" s="86">
        <v>467393</v>
      </c>
      <c r="E70" s="88" t="s">
        <v>1010</v>
      </c>
      <c r="F70" s="89" t="s">
        <v>1052</v>
      </c>
    </row>
    <row r="71" spans="1:6" s="26" customFormat="1" x14ac:dyDescent="0.3">
      <c r="A71" s="98" t="s">
        <v>994</v>
      </c>
      <c r="B71" s="127" t="s">
        <v>995</v>
      </c>
      <c r="C71" s="85">
        <v>960956</v>
      </c>
      <c r="D71" s="86">
        <v>467415</v>
      </c>
      <c r="E71" s="88" t="s">
        <v>1011</v>
      </c>
      <c r="F71" s="89" t="s">
        <v>1053</v>
      </c>
    </row>
    <row r="72" spans="1:6" s="26" customFormat="1" x14ac:dyDescent="0.3">
      <c r="A72" s="98" t="s">
        <v>994</v>
      </c>
      <c r="B72" s="127" t="s">
        <v>995</v>
      </c>
      <c r="C72" s="85">
        <v>960971</v>
      </c>
      <c r="D72" s="86">
        <v>467437</v>
      </c>
      <c r="E72" s="88" t="s">
        <v>1012</v>
      </c>
      <c r="F72" s="89" t="s">
        <v>1054</v>
      </c>
    </row>
    <row r="73" spans="1:6" s="26" customFormat="1" x14ac:dyDescent="0.3">
      <c r="A73" s="98" t="s">
        <v>994</v>
      </c>
      <c r="B73" s="127" t="s">
        <v>995</v>
      </c>
      <c r="C73" s="85">
        <v>960993</v>
      </c>
      <c r="D73" s="86">
        <v>467459</v>
      </c>
      <c r="E73" s="88" t="s">
        <v>1013</v>
      </c>
      <c r="F73" s="89" t="s">
        <v>1055</v>
      </c>
    </row>
    <row r="74" spans="1:6" s="26" customFormat="1" x14ac:dyDescent="0.3">
      <c r="A74" s="98" t="s">
        <v>994</v>
      </c>
      <c r="B74" s="127" t="s">
        <v>995</v>
      </c>
      <c r="C74" s="85">
        <v>960094</v>
      </c>
      <c r="D74" s="86">
        <v>467474</v>
      </c>
      <c r="E74" s="88" t="s">
        <v>1014</v>
      </c>
      <c r="F74" s="89" t="s">
        <v>1056</v>
      </c>
    </row>
    <row r="75" spans="1:6" s="26" customFormat="1" ht="15" thickBot="1" x14ac:dyDescent="0.35">
      <c r="A75" s="130" t="s">
        <v>994</v>
      </c>
      <c r="B75" s="131" t="s">
        <v>995</v>
      </c>
      <c r="C75" s="132">
        <v>791490</v>
      </c>
      <c r="D75" s="133">
        <v>467496</v>
      </c>
      <c r="E75" s="134" t="s">
        <v>1015</v>
      </c>
      <c r="F75" s="135" t="s">
        <v>1057</v>
      </c>
    </row>
    <row r="76" spans="1:6" ht="15" thickTop="1" x14ac:dyDescent="0.3"/>
  </sheetData>
  <mergeCells count="7">
    <mergeCell ref="A48:F48"/>
    <mergeCell ref="A50:F50"/>
    <mergeCell ref="A40:F40"/>
    <mergeCell ref="A2:F2"/>
    <mergeCell ref="A11:F11"/>
    <mergeCell ref="A39:F39"/>
    <mergeCell ref="A46:F4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theme="3" tint="0.79998168889431442"/>
  </sheetPr>
  <dimension ref="A1:G64"/>
  <sheetViews>
    <sheetView workbookViewId="0">
      <selection activeCell="A40" sqref="A40:XFD46"/>
    </sheetView>
  </sheetViews>
  <sheetFormatPr baseColWidth="10" defaultRowHeight="14.4" x14ac:dyDescent="0.3"/>
  <cols>
    <col min="1" max="2" width="32.6640625" customWidth="1"/>
    <col min="3" max="3" width="18.33203125" customWidth="1"/>
    <col min="4" max="4" width="19.5546875" customWidth="1"/>
    <col min="5" max="5" width="110.33203125" customWidth="1"/>
    <col min="6" max="6" width="103.6640625" customWidth="1"/>
    <col min="7" max="7" width="26.5546875" customWidth="1"/>
  </cols>
  <sheetData>
    <row r="1" spans="1:7" ht="15" thickBot="1" x14ac:dyDescent="0.35">
      <c r="A1" s="76" t="s">
        <v>48</v>
      </c>
      <c r="B1" s="77" t="s">
        <v>3</v>
      </c>
      <c r="C1" s="77" t="s">
        <v>0</v>
      </c>
      <c r="D1" s="77" t="s">
        <v>1</v>
      </c>
      <c r="E1" s="77" t="s">
        <v>49</v>
      </c>
      <c r="F1" s="78" t="s">
        <v>50</v>
      </c>
    </row>
    <row r="2" spans="1:7" s="75" customFormat="1" ht="15" thickBot="1" x14ac:dyDescent="0.35">
      <c r="A2" s="157" t="s">
        <v>1131</v>
      </c>
      <c r="B2" s="152"/>
      <c r="C2" s="152"/>
      <c r="D2" s="152"/>
      <c r="E2" s="152"/>
      <c r="F2" s="158"/>
    </row>
    <row r="3" spans="1:7" s="26" customFormat="1" x14ac:dyDescent="0.3">
      <c r="A3" s="98" t="s">
        <v>1060</v>
      </c>
      <c r="B3" s="84" t="s">
        <v>1061</v>
      </c>
      <c r="C3" s="85">
        <v>762510</v>
      </c>
      <c r="D3" s="110">
        <v>471018</v>
      </c>
      <c r="E3" s="88" t="s">
        <v>913</v>
      </c>
      <c r="F3" s="89" t="s">
        <v>917</v>
      </c>
      <c r="G3"/>
    </row>
    <row r="4" spans="1:7" s="26" customFormat="1" x14ac:dyDescent="0.3">
      <c r="A4" s="98" t="s">
        <v>1060</v>
      </c>
      <c r="B4" s="84" t="s">
        <v>1061</v>
      </c>
      <c r="C4" s="85">
        <v>762532</v>
      </c>
      <c r="D4" s="110">
        <v>471033</v>
      </c>
      <c r="E4" s="88" t="s">
        <v>914</v>
      </c>
      <c r="F4" s="89" t="s">
        <v>920</v>
      </c>
      <c r="G4"/>
    </row>
    <row r="5" spans="1:7" s="26" customFormat="1" x14ac:dyDescent="0.3">
      <c r="A5" s="98" t="s">
        <v>1060</v>
      </c>
      <c r="B5" s="84" t="s">
        <v>1061</v>
      </c>
      <c r="C5" s="85">
        <v>762554</v>
      </c>
      <c r="D5" s="110">
        <v>471055</v>
      </c>
      <c r="E5" s="88" t="s">
        <v>915</v>
      </c>
      <c r="F5" s="89" t="s">
        <v>918</v>
      </c>
      <c r="G5"/>
    </row>
    <row r="6" spans="1:7" s="26" customFormat="1" x14ac:dyDescent="0.3">
      <c r="A6" s="98" t="s">
        <v>1060</v>
      </c>
      <c r="B6" s="84" t="s">
        <v>1061</v>
      </c>
      <c r="C6" s="85">
        <v>762591</v>
      </c>
      <c r="D6" s="110">
        <v>471077</v>
      </c>
      <c r="E6" s="88" t="s">
        <v>916</v>
      </c>
      <c r="F6" s="89" t="s">
        <v>919</v>
      </c>
      <c r="G6"/>
    </row>
    <row r="7" spans="1:7" s="26" customFormat="1" x14ac:dyDescent="0.3">
      <c r="A7" s="98" t="s">
        <v>1060</v>
      </c>
      <c r="B7" s="84" t="s">
        <v>1061</v>
      </c>
      <c r="C7" s="85">
        <v>791711</v>
      </c>
      <c r="D7" s="110">
        <v>471497</v>
      </c>
      <c r="E7" s="88" t="s">
        <v>947</v>
      </c>
      <c r="F7" s="89" t="s">
        <v>905</v>
      </c>
      <c r="G7"/>
    </row>
    <row r="8" spans="1:7" s="26" customFormat="1" x14ac:dyDescent="0.3">
      <c r="A8" s="98" t="s">
        <v>1060</v>
      </c>
      <c r="B8" s="84" t="s">
        <v>1061</v>
      </c>
      <c r="C8" s="85">
        <v>791733</v>
      </c>
      <c r="D8" s="110">
        <v>471519</v>
      </c>
      <c r="E8" s="88" t="s">
        <v>1058</v>
      </c>
      <c r="F8" s="89" t="s">
        <v>906</v>
      </c>
      <c r="G8"/>
    </row>
    <row r="9" spans="1:7" s="26" customFormat="1" x14ac:dyDescent="0.3">
      <c r="A9" s="98" t="s">
        <v>1060</v>
      </c>
      <c r="B9" s="84" t="s">
        <v>1061</v>
      </c>
      <c r="C9" s="85">
        <v>791755</v>
      </c>
      <c r="D9" s="110">
        <v>471534</v>
      </c>
      <c r="E9" s="88" t="s">
        <v>948</v>
      </c>
      <c r="F9" s="89" t="s">
        <v>907</v>
      </c>
      <c r="G9"/>
    </row>
    <row r="10" spans="1:7" s="26" customFormat="1" ht="15" thickBot="1" x14ac:dyDescent="0.35">
      <c r="A10" s="98" t="s">
        <v>1060</v>
      </c>
      <c r="B10" s="84" t="s">
        <v>1061</v>
      </c>
      <c r="C10" s="85">
        <v>791770</v>
      </c>
      <c r="D10" s="110">
        <v>471556</v>
      </c>
      <c r="E10" s="88" t="s">
        <v>1059</v>
      </c>
      <c r="F10" s="89" t="s">
        <v>908</v>
      </c>
      <c r="G10"/>
    </row>
    <row r="11" spans="1:7" s="75" customFormat="1" ht="15" thickBot="1" x14ac:dyDescent="0.35">
      <c r="A11" s="157" t="s">
        <v>1132</v>
      </c>
      <c r="B11" s="152"/>
      <c r="C11" s="152"/>
      <c r="D11" s="152"/>
      <c r="E11" s="152"/>
      <c r="F11" s="158"/>
    </row>
    <row r="12" spans="1:7" s="26" customFormat="1" ht="28.8" x14ac:dyDescent="0.3">
      <c r="A12" s="98" t="s">
        <v>515</v>
      </c>
      <c r="B12" s="84" t="s">
        <v>895</v>
      </c>
      <c r="C12" s="85">
        <v>763770</v>
      </c>
      <c r="D12" s="110">
        <v>471099</v>
      </c>
      <c r="E12" s="88" t="s">
        <v>921</v>
      </c>
      <c r="F12" s="89" t="s">
        <v>897</v>
      </c>
      <c r="G12"/>
    </row>
    <row r="13" spans="1:7" s="26" customFormat="1" ht="28.8" x14ac:dyDescent="0.3">
      <c r="A13" s="98" t="s">
        <v>515</v>
      </c>
      <c r="B13" s="84" t="s">
        <v>895</v>
      </c>
      <c r="C13" s="85">
        <v>763792</v>
      </c>
      <c r="D13" s="110">
        <v>471114</v>
      </c>
      <c r="E13" s="88" t="s">
        <v>922</v>
      </c>
      <c r="F13" s="89" t="s">
        <v>898</v>
      </c>
      <c r="G13"/>
    </row>
    <row r="14" spans="1:7" s="26" customFormat="1" ht="28.8" x14ac:dyDescent="0.3">
      <c r="A14" s="98" t="s">
        <v>515</v>
      </c>
      <c r="B14" s="84" t="s">
        <v>895</v>
      </c>
      <c r="C14" s="85">
        <v>763814</v>
      </c>
      <c r="D14" s="110">
        <v>471136</v>
      </c>
      <c r="E14" s="88" t="s">
        <v>923</v>
      </c>
      <c r="F14" s="89" t="s">
        <v>899</v>
      </c>
      <c r="G14"/>
    </row>
    <row r="15" spans="1:7" s="26" customFormat="1" ht="28.8" x14ac:dyDescent="0.3">
      <c r="A15" s="98" t="s">
        <v>515</v>
      </c>
      <c r="B15" s="84" t="s">
        <v>895</v>
      </c>
      <c r="C15" s="85">
        <v>763836</v>
      </c>
      <c r="D15" s="110">
        <v>471158</v>
      </c>
      <c r="E15" s="88" t="s">
        <v>924</v>
      </c>
      <c r="F15" s="89" t="s">
        <v>900</v>
      </c>
      <c r="G15"/>
    </row>
    <row r="16" spans="1:7" s="26" customFormat="1" ht="28.8" x14ac:dyDescent="0.3">
      <c r="A16" s="98" t="s">
        <v>515</v>
      </c>
      <c r="B16" s="84" t="s">
        <v>895</v>
      </c>
      <c r="C16" s="85">
        <v>763851</v>
      </c>
      <c r="D16" s="110">
        <v>471173</v>
      </c>
      <c r="E16" s="88" t="s">
        <v>925</v>
      </c>
      <c r="F16" s="89" t="s">
        <v>901</v>
      </c>
      <c r="G16"/>
    </row>
    <row r="17" spans="1:7" s="26" customFormat="1" ht="28.8" x14ac:dyDescent="0.3">
      <c r="A17" s="98" t="s">
        <v>515</v>
      </c>
      <c r="B17" s="84" t="s">
        <v>895</v>
      </c>
      <c r="C17" s="85">
        <v>763873</v>
      </c>
      <c r="D17" s="110">
        <v>471195</v>
      </c>
      <c r="E17" s="88" t="s">
        <v>926</v>
      </c>
      <c r="F17" s="89" t="s">
        <v>902</v>
      </c>
      <c r="G17"/>
    </row>
    <row r="18" spans="1:7" s="26" customFormat="1" ht="28.8" x14ac:dyDescent="0.3">
      <c r="A18" s="98" t="s">
        <v>515</v>
      </c>
      <c r="B18" s="84" t="s">
        <v>895</v>
      </c>
      <c r="C18" s="85">
        <v>763895</v>
      </c>
      <c r="D18" s="110">
        <v>471217</v>
      </c>
      <c r="E18" s="88" t="s">
        <v>927</v>
      </c>
      <c r="F18" s="89" t="s">
        <v>903</v>
      </c>
      <c r="G18"/>
    </row>
    <row r="19" spans="1:7" s="26" customFormat="1" ht="29.4" thickBot="1" x14ac:dyDescent="0.35">
      <c r="A19" s="98" t="s">
        <v>515</v>
      </c>
      <c r="B19" s="84" t="s">
        <v>895</v>
      </c>
      <c r="C19" s="85">
        <v>763910</v>
      </c>
      <c r="D19" s="110">
        <v>471239</v>
      </c>
      <c r="E19" s="88" t="s">
        <v>928</v>
      </c>
      <c r="F19" s="89" t="s">
        <v>904</v>
      </c>
      <c r="G19"/>
    </row>
    <row r="20" spans="1:7" s="75" customFormat="1" ht="15" thickBot="1" x14ac:dyDescent="0.35">
      <c r="A20" s="157" t="s">
        <v>1133</v>
      </c>
      <c r="B20" s="152"/>
      <c r="C20" s="152"/>
      <c r="D20" s="152"/>
      <c r="E20" s="152"/>
      <c r="F20" s="158"/>
      <c r="G20"/>
    </row>
    <row r="21" spans="1:7" x14ac:dyDescent="0.3">
      <c r="A21" s="79" t="s">
        <v>1110</v>
      </c>
      <c r="B21" s="35" t="s">
        <v>254</v>
      </c>
      <c r="C21" s="35">
        <v>790731</v>
      </c>
      <c r="D21" s="111">
        <v>471254</v>
      </c>
      <c r="E21" s="69" t="s">
        <v>929</v>
      </c>
      <c r="F21" s="80" t="s">
        <v>941</v>
      </c>
    </row>
    <row r="22" spans="1:7" x14ac:dyDescent="0.3">
      <c r="A22" s="81" t="s">
        <v>1110</v>
      </c>
      <c r="B22" s="5" t="s">
        <v>254</v>
      </c>
      <c r="C22" s="5">
        <v>790753</v>
      </c>
      <c r="D22" s="112">
        <v>471276</v>
      </c>
      <c r="E22" s="70" t="s">
        <v>930</v>
      </c>
      <c r="F22" s="82" t="s">
        <v>942</v>
      </c>
    </row>
    <row r="23" spans="1:7" x14ac:dyDescent="0.3">
      <c r="A23" s="81" t="s">
        <v>1110</v>
      </c>
      <c r="B23" s="5" t="s">
        <v>254</v>
      </c>
      <c r="C23" s="5">
        <v>790775</v>
      </c>
      <c r="D23" s="112">
        <v>471298</v>
      </c>
      <c r="E23" s="70" t="s">
        <v>931</v>
      </c>
      <c r="F23" s="82" t="s">
        <v>943</v>
      </c>
    </row>
    <row r="24" spans="1:7" x14ac:dyDescent="0.3">
      <c r="A24" s="79" t="s">
        <v>1110</v>
      </c>
      <c r="B24" s="35" t="s">
        <v>254</v>
      </c>
      <c r="C24" s="5">
        <v>790790</v>
      </c>
      <c r="D24" s="112">
        <v>471313</v>
      </c>
      <c r="E24" s="70" t="s">
        <v>932</v>
      </c>
      <c r="F24" s="82" t="s">
        <v>944</v>
      </c>
    </row>
    <row r="25" spans="1:7" x14ac:dyDescent="0.3">
      <c r="A25" s="81" t="s">
        <v>1110</v>
      </c>
      <c r="B25" s="5" t="s">
        <v>254</v>
      </c>
      <c r="C25" s="5">
        <v>790812</v>
      </c>
      <c r="D25" s="112">
        <v>471335</v>
      </c>
      <c r="E25" s="70" t="s">
        <v>933</v>
      </c>
      <c r="F25" s="82" t="s">
        <v>945</v>
      </c>
    </row>
    <row r="26" spans="1:7" ht="15" thickBot="1" x14ac:dyDescent="0.35">
      <c r="A26" s="81" t="s">
        <v>1110</v>
      </c>
      <c r="B26" s="5" t="s">
        <v>254</v>
      </c>
      <c r="C26" s="31">
        <v>790834</v>
      </c>
      <c r="D26" s="113">
        <v>471357</v>
      </c>
      <c r="E26" s="71" t="s">
        <v>934</v>
      </c>
      <c r="F26" s="83" t="s">
        <v>946</v>
      </c>
    </row>
    <row r="27" spans="1:7" s="75" customFormat="1" ht="15" thickBot="1" x14ac:dyDescent="0.35">
      <c r="A27" s="157" t="s">
        <v>1134</v>
      </c>
      <c r="B27" s="152"/>
      <c r="C27" s="152"/>
      <c r="D27" s="152"/>
      <c r="E27" s="152"/>
      <c r="F27" s="158"/>
      <c r="G27"/>
    </row>
    <row r="28" spans="1:7" s="26" customFormat="1" x14ac:dyDescent="0.3">
      <c r="A28" s="98" t="s">
        <v>1110</v>
      </c>
      <c r="B28" s="84" t="s">
        <v>254</v>
      </c>
      <c r="C28" s="85">
        <v>790856</v>
      </c>
      <c r="D28" s="110">
        <v>471379</v>
      </c>
      <c r="E28" s="88" t="s">
        <v>935</v>
      </c>
      <c r="F28" s="89" t="s">
        <v>954</v>
      </c>
      <c r="G28"/>
    </row>
    <row r="29" spans="1:7" s="26" customFormat="1" x14ac:dyDescent="0.3">
      <c r="A29" s="98" t="s">
        <v>1110</v>
      </c>
      <c r="B29" s="84" t="s">
        <v>254</v>
      </c>
      <c r="C29" s="85">
        <v>790871</v>
      </c>
      <c r="D29" s="110">
        <v>471394</v>
      </c>
      <c r="E29" s="88" t="s">
        <v>936</v>
      </c>
      <c r="F29" s="89" t="s">
        <v>955</v>
      </c>
      <c r="G29"/>
    </row>
    <row r="30" spans="1:7" s="26" customFormat="1" x14ac:dyDescent="0.3">
      <c r="A30" s="98" t="s">
        <v>1110</v>
      </c>
      <c r="B30" s="84" t="s">
        <v>254</v>
      </c>
      <c r="C30" s="85">
        <v>790893</v>
      </c>
      <c r="D30" s="110">
        <v>471416</v>
      </c>
      <c r="E30" s="88" t="s">
        <v>937</v>
      </c>
      <c r="F30" s="89" t="s">
        <v>956</v>
      </c>
      <c r="G30"/>
    </row>
    <row r="31" spans="1:7" s="26" customFormat="1" x14ac:dyDescent="0.3">
      <c r="A31" s="98" t="s">
        <v>1110</v>
      </c>
      <c r="B31" s="84" t="s">
        <v>254</v>
      </c>
      <c r="C31" s="85">
        <v>790915</v>
      </c>
      <c r="D31" s="110">
        <v>471438</v>
      </c>
      <c r="E31" s="88" t="s">
        <v>938</v>
      </c>
      <c r="F31" s="89" t="s">
        <v>957</v>
      </c>
      <c r="G31"/>
    </row>
    <row r="32" spans="1:7" s="26" customFormat="1" x14ac:dyDescent="0.3">
      <c r="A32" s="98" t="s">
        <v>1110</v>
      </c>
      <c r="B32" s="84" t="s">
        <v>254</v>
      </c>
      <c r="C32" s="85">
        <v>790930</v>
      </c>
      <c r="D32" s="110">
        <v>471453</v>
      </c>
      <c r="E32" s="88" t="s">
        <v>939</v>
      </c>
      <c r="F32" s="89" t="s">
        <v>958</v>
      </c>
      <c r="G32"/>
    </row>
    <row r="33" spans="1:7" s="26" customFormat="1" ht="15" thickBot="1" x14ac:dyDescent="0.35">
      <c r="A33" s="98" t="s">
        <v>1110</v>
      </c>
      <c r="B33" s="84" t="s">
        <v>254</v>
      </c>
      <c r="C33" s="85">
        <v>790952</v>
      </c>
      <c r="D33" s="110">
        <v>471475</v>
      </c>
      <c r="E33" s="88" t="s">
        <v>940</v>
      </c>
      <c r="F33" s="89" t="s">
        <v>959</v>
      </c>
      <c r="G33"/>
    </row>
    <row r="34" spans="1:7" s="75" customFormat="1" ht="15" thickBot="1" x14ac:dyDescent="0.35">
      <c r="A34" s="157" t="s">
        <v>1019</v>
      </c>
      <c r="B34" s="152"/>
      <c r="C34" s="152"/>
      <c r="D34" s="152"/>
      <c r="E34" s="152"/>
      <c r="F34" s="158"/>
      <c r="G34"/>
    </row>
    <row r="35" spans="1:7" s="26" customFormat="1" x14ac:dyDescent="0.3">
      <c r="A35" s="98" t="s">
        <v>1062</v>
      </c>
      <c r="B35" s="84" t="s">
        <v>1063</v>
      </c>
      <c r="C35" s="85">
        <v>791814</v>
      </c>
      <c r="D35" s="110">
        <v>471578</v>
      </c>
      <c r="E35" s="88" t="s">
        <v>949</v>
      </c>
      <c r="F35" s="89" t="s">
        <v>909</v>
      </c>
      <c r="G35"/>
    </row>
    <row r="36" spans="1:7" s="26" customFormat="1" x14ac:dyDescent="0.3">
      <c r="A36" s="98" t="s">
        <v>1062</v>
      </c>
      <c r="B36" s="84" t="s">
        <v>1063</v>
      </c>
      <c r="C36" s="85">
        <v>791836</v>
      </c>
      <c r="D36" s="110">
        <v>471593</v>
      </c>
      <c r="E36" s="88" t="s">
        <v>950</v>
      </c>
      <c r="F36" s="89" t="s">
        <v>910</v>
      </c>
      <c r="G36"/>
    </row>
    <row r="37" spans="1:7" s="26" customFormat="1" x14ac:dyDescent="0.3">
      <c r="A37" s="98" t="s">
        <v>1062</v>
      </c>
      <c r="B37" s="84" t="s">
        <v>1063</v>
      </c>
      <c r="C37" s="85">
        <v>791851</v>
      </c>
      <c r="D37" s="110">
        <v>471615</v>
      </c>
      <c r="E37" s="88" t="s">
        <v>951</v>
      </c>
      <c r="F37" s="89" t="s">
        <v>911</v>
      </c>
      <c r="G37"/>
    </row>
    <row r="38" spans="1:7" s="26" customFormat="1" ht="15" thickBot="1" x14ac:dyDescent="0.35">
      <c r="A38" s="98" t="s">
        <v>1062</v>
      </c>
      <c r="B38" s="84" t="s">
        <v>1063</v>
      </c>
      <c r="C38" s="85">
        <v>791873</v>
      </c>
      <c r="D38" s="110">
        <v>471637</v>
      </c>
      <c r="E38" s="88" t="s">
        <v>952</v>
      </c>
      <c r="F38" s="89" t="s">
        <v>912</v>
      </c>
      <c r="G38"/>
    </row>
    <row r="39" spans="1:7" s="75" customFormat="1" ht="15" thickBot="1" x14ac:dyDescent="0.35">
      <c r="A39" s="157" t="s">
        <v>1135</v>
      </c>
      <c r="B39" s="152"/>
      <c r="C39" s="152"/>
      <c r="D39" s="152"/>
      <c r="E39" s="152"/>
      <c r="F39" s="158"/>
      <c r="G39"/>
    </row>
    <row r="40" spans="1:7" s="26" customFormat="1" x14ac:dyDescent="0.3">
      <c r="A40" s="116" t="s">
        <v>519</v>
      </c>
      <c r="B40" s="117" t="s">
        <v>896</v>
      </c>
      <c r="C40" s="118">
        <v>791512</v>
      </c>
      <c r="D40" s="119">
        <v>471777</v>
      </c>
      <c r="E40" s="114" t="s">
        <v>953</v>
      </c>
      <c r="F40" s="136" t="s">
        <v>1113</v>
      </c>
    </row>
    <row r="41" spans="1:7" s="26" customFormat="1" x14ac:dyDescent="0.3">
      <c r="A41" s="98" t="s">
        <v>994</v>
      </c>
      <c r="B41" s="84" t="s">
        <v>995</v>
      </c>
      <c r="C41" s="85">
        <v>960492</v>
      </c>
      <c r="D41" s="86">
        <v>471659</v>
      </c>
      <c r="E41" s="88" t="s">
        <v>516</v>
      </c>
      <c r="F41" s="89" t="s">
        <v>1114</v>
      </c>
    </row>
    <row r="42" spans="1:7" s="26" customFormat="1" x14ac:dyDescent="0.3">
      <c r="A42" s="98" t="s">
        <v>994</v>
      </c>
      <c r="B42" s="84" t="s">
        <v>995</v>
      </c>
      <c r="C42" s="85">
        <v>960190</v>
      </c>
      <c r="D42" s="110">
        <v>471674</v>
      </c>
      <c r="E42" s="88" t="s">
        <v>991</v>
      </c>
      <c r="F42" s="89" t="s">
        <v>1115</v>
      </c>
    </row>
    <row r="43" spans="1:7" s="26" customFormat="1" x14ac:dyDescent="0.3">
      <c r="A43" s="98" t="s">
        <v>994</v>
      </c>
      <c r="B43" s="84" t="s">
        <v>995</v>
      </c>
      <c r="C43" s="85">
        <v>960411</v>
      </c>
      <c r="D43" s="110">
        <v>471696</v>
      </c>
      <c r="E43" s="88" t="s">
        <v>517</v>
      </c>
      <c r="F43" s="89" t="s">
        <v>1116</v>
      </c>
    </row>
    <row r="44" spans="1:7" s="26" customFormat="1" x14ac:dyDescent="0.3">
      <c r="A44" s="98" t="s">
        <v>994</v>
      </c>
      <c r="B44" s="84" t="s">
        <v>995</v>
      </c>
      <c r="C44" s="85">
        <v>960433</v>
      </c>
      <c r="D44" s="110">
        <v>471718</v>
      </c>
      <c r="E44" s="88" t="s">
        <v>992</v>
      </c>
      <c r="F44" s="89" t="s">
        <v>1117</v>
      </c>
    </row>
    <row r="45" spans="1:7" s="26" customFormat="1" x14ac:dyDescent="0.3">
      <c r="A45" s="98" t="s">
        <v>994</v>
      </c>
      <c r="B45" s="84" t="s">
        <v>995</v>
      </c>
      <c r="C45" s="85">
        <v>960455</v>
      </c>
      <c r="D45" s="110">
        <v>471733</v>
      </c>
      <c r="E45" s="88" t="s">
        <v>993</v>
      </c>
      <c r="F45" s="89" t="s">
        <v>1118</v>
      </c>
    </row>
    <row r="46" spans="1:7" s="26" customFormat="1" ht="15" thickBot="1" x14ac:dyDescent="0.35">
      <c r="A46" s="120" t="s">
        <v>994</v>
      </c>
      <c r="B46" s="121" t="s">
        <v>995</v>
      </c>
      <c r="C46" s="122">
        <v>960470</v>
      </c>
      <c r="D46" s="137">
        <v>471755</v>
      </c>
      <c r="E46" s="115" t="s">
        <v>518</v>
      </c>
      <c r="F46" s="138" t="s">
        <v>1119</v>
      </c>
    </row>
    <row r="64" spans="3:3" x14ac:dyDescent="0.3">
      <c r="C64" t="s">
        <v>1020</v>
      </c>
    </row>
  </sheetData>
  <mergeCells count="6">
    <mergeCell ref="A39:F39"/>
    <mergeCell ref="A2:F2"/>
    <mergeCell ref="A11:F11"/>
    <mergeCell ref="A20:F20"/>
    <mergeCell ref="A27:F27"/>
    <mergeCell ref="A34:F34"/>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tabColor theme="3" tint="0.79998168889431442"/>
  </sheetPr>
  <dimension ref="A1:F7"/>
  <sheetViews>
    <sheetView workbookViewId="0">
      <selection activeCell="E27" sqref="E27:E29"/>
    </sheetView>
  </sheetViews>
  <sheetFormatPr baseColWidth="10" defaultRowHeight="14.4" x14ac:dyDescent="0.3"/>
  <cols>
    <col min="1" max="1" width="31.88671875" customWidth="1"/>
    <col min="2" max="2" width="24.33203125" customWidth="1"/>
    <col min="3" max="4" width="13.33203125" customWidth="1"/>
    <col min="5" max="5" width="76.44140625" customWidth="1"/>
    <col min="6" max="6" width="81.6640625" customWidth="1"/>
  </cols>
  <sheetData>
    <row r="1" spans="1:6" ht="29.4" thickBot="1" x14ac:dyDescent="0.35">
      <c r="A1" s="17" t="s">
        <v>48</v>
      </c>
      <c r="B1" s="18" t="s">
        <v>3</v>
      </c>
      <c r="C1" s="18" t="s">
        <v>0</v>
      </c>
      <c r="D1" s="18" t="s">
        <v>1</v>
      </c>
      <c r="E1" s="18" t="s">
        <v>49</v>
      </c>
      <c r="F1" s="19" t="s">
        <v>50</v>
      </c>
    </row>
    <row r="2" spans="1:6" s="75" customFormat="1" ht="15" thickBot="1" x14ac:dyDescent="0.35">
      <c r="A2" s="151" t="s">
        <v>1131</v>
      </c>
      <c r="B2" s="152"/>
      <c r="C2" s="152"/>
      <c r="D2" s="152"/>
      <c r="E2" s="152"/>
      <c r="F2" s="153"/>
    </row>
    <row r="3" spans="1:6" ht="15" thickBot="1" x14ac:dyDescent="0.35">
      <c r="A3" s="33" t="s">
        <v>149</v>
      </c>
      <c r="B3" s="35" t="s">
        <v>148</v>
      </c>
      <c r="C3" s="35">
        <v>762576</v>
      </c>
      <c r="D3" s="55">
        <v>472013</v>
      </c>
      <c r="E3" s="90" t="s">
        <v>151</v>
      </c>
      <c r="F3" s="91" t="s">
        <v>150</v>
      </c>
    </row>
    <row r="4" spans="1:6" s="75" customFormat="1" ht="15" thickBot="1" x14ac:dyDescent="0.35">
      <c r="A4" s="151" t="s">
        <v>1136</v>
      </c>
      <c r="B4" s="152"/>
      <c r="C4" s="152"/>
      <c r="D4" s="152"/>
      <c r="E4" s="152"/>
      <c r="F4" s="153"/>
    </row>
    <row r="5" spans="1:6" x14ac:dyDescent="0.3">
      <c r="A5" s="59" t="s">
        <v>994</v>
      </c>
      <c r="B5" s="58" t="s">
        <v>995</v>
      </c>
      <c r="C5" s="58">
        <v>960315</v>
      </c>
      <c r="D5" s="63">
        <v>472919</v>
      </c>
      <c r="E5" s="92" t="s">
        <v>977</v>
      </c>
      <c r="F5" s="93" t="s">
        <v>978</v>
      </c>
    </row>
    <row r="6" spans="1:6" x14ac:dyDescent="0.3">
      <c r="A6" s="59" t="s">
        <v>994</v>
      </c>
      <c r="B6" s="58" t="s">
        <v>995</v>
      </c>
      <c r="C6" s="58">
        <v>960330</v>
      </c>
      <c r="D6" s="63">
        <v>472934</v>
      </c>
      <c r="E6" s="94" t="s">
        <v>979</v>
      </c>
      <c r="F6" s="95" t="s">
        <v>980</v>
      </c>
    </row>
    <row r="7" spans="1:6" ht="15" thickBot="1" x14ac:dyDescent="0.35">
      <c r="A7" s="61" t="s">
        <v>994</v>
      </c>
      <c r="B7" s="62" t="s">
        <v>995</v>
      </c>
      <c r="C7" s="62">
        <v>960352</v>
      </c>
      <c r="D7" s="64">
        <v>472956</v>
      </c>
      <c r="E7" s="96" t="s">
        <v>981</v>
      </c>
      <c r="F7" s="97" t="s">
        <v>982</v>
      </c>
    </row>
  </sheetData>
  <mergeCells count="2">
    <mergeCell ref="A2:F2"/>
    <mergeCell ref="A4:F4"/>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1">
    <tabColor theme="3" tint="0.79998168889431442"/>
  </sheetPr>
  <dimension ref="A1:F4"/>
  <sheetViews>
    <sheetView workbookViewId="0">
      <selection activeCell="D1" sqref="D1:D1048576"/>
    </sheetView>
  </sheetViews>
  <sheetFormatPr baseColWidth="10" defaultRowHeight="14.4" x14ac:dyDescent="0.3"/>
  <cols>
    <col min="1" max="1" width="12.88671875" customWidth="1"/>
    <col min="2" max="2" width="15.109375" customWidth="1"/>
    <col min="3" max="4" width="14.5546875" customWidth="1"/>
    <col min="5" max="5" width="130.5546875" customWidth="1"/>
    <col min="6" max="6" width="142.6640625" customWidth="1"/>
  </cols>
  <sheetData>
    <row r="1" spans="1:6" ht="29.4" thickBot="1" x14ac:dyDescent="0.35">
      <c r="A1" s="13" t="s">
        <v>48</v>
      </c>
      <c r="B1" s="14" t="s">
        <v>3</v>
      </c>
      <c r="C1" s="11" t="s">
        <v>0</v>
      </c>
      <c r="D1" s="11" t="s">
        <v>1</v>
      </c>
      <c r="E1" s="11" t="s">
        <v>49</v>
      </c>
      <c r="F1" s="12" t="s">
        <v>50</v>
      </c>
    </row>
    <row r="2" spans="1:6" x14ac:dyDescent="0.3">
      <c r="A2" s="59" t="s">
        <v>985</v>
      </c>
      <c r="B2" s="58" t="s">
        <v>986</v>
      </c>
      <c r="C2" s="58">
        <v>799013</v>
      </c>
      <c r="D2" s="63">
        <v>499939</v>
      </c>
      <c r="E2" s="94" t="s">
        <v>983</v>
      </c>
      <c r="F2" s="95" t="s">
        <v>984</v>
      </c>
    </row>
    <row r="3" spans="1:6" x14ac:dyDescent="0.3">
      <c r="A3" s="59" t="s">
        <v>985</v>
      </c>
      <c r="B3" s="58" t="s">
        <v>986</v>
      </c>
      <c r="C3" s="58">
        <v>799035</v>
      </c>
      <c r="D3" s="63">
        <v>499954</v>
      </c>
      <c r="E3" s="94" t="s">
        <v>988</v>
      </c>
      <c r="F3" s="95" t="s">
        <v>989</v>
      </c>
    </row>
    <row r="4" spans="1:6" ht="15" thickBot="1" x14ac:dyDescent="0.35">
      <c r="A4" s="61" t="s">
        <v>985</v>
      </c>
      <c r="B4" s="62" t="s">
        <v>986</v>
      </c>
      <c r="C4" s="62">
        <v>799050</v>
      </c>
      <c r="D4" s="64">
        <v>499976</v>
      </c>
      <c r="E4" s="96" t="s">
        <v>987</v>
      </c>
      <c r="F4" s="97" t="s">
        <v>990</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tabColor theme="3" tint="0.79998168889431442"/>
  </sheetPr>
  <dimension ref="A1:F2"/>
  <sheetViews>
    <sheetView workbookViewId="0">
      <selection activeCell="D2" sqref="D2"/>
    </sheetView>
  </sheetViews>
  <sheetFormatPr baseColWidth="10" defaultRowHeight="14.4" x14ac:dyDescent="0.3"/>
  <cols>
    <col min="1" max="6" width="15.33203125" customWidth="1"/>
  </cols>
  <sheetData>
    <row r="1" spans="1:6" ht="28.8" x14ac:dyDescent="0.3">
      <c r="A1" s="17" t="s">
        <v>48</v>
      </c>
      <c r="B1" s="18" t="s">
        <v>3</v>
      </c>
      <c r="C1" s="18" t="s">
        <v>0</v>
      </c>
      <c r="D1" s="18" t="s">
        <v>1</v>
      </c>
      <c r="E1" s="18" t="s">
        <v>49</v>
      </c>
      <c r="F1" s="19" t="s">
        <v>50</v>
      </c>
    </row>
    <row r="2" spans="1:6" ht="15" thickBot="1" x14ac:dyDescent="0.35">
      <c r="A2" s="61" t="s">
        <v>51</v>
      </c>
      <c r="B2" s="62" t="s">
        <v>52</v>
      </c>
      <c r="C2" s="62" t="s">
        <v>1020</v>
      </c>
      <c r="D2" s="64">
        <v>499998</v>
      </c>
      <c r="E2" s="96" t="s">
        <v>51</v>
      </c>
      <c r="F2" s="97" t="s">
        <v>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tabColor theme="3" tint="0.79998168889431442"/>
  </sheetPr>
  <dimension ref="A1:F4"/>
  <sheetViews>
    <sheetView workbookViewId="0">
      <selection activeCell="D2" sqref="A2:D4"/>
    </sheetView>
  </sheetViews>
  <sheetFormatPr baseColWidth="10" defaultRowHeight="14.4" x14ac:dyDescent="0.3"/>
  <cols>
    <col min="1" max="1" width="24" customWidth="1"/>
    <col min="2" max="2" width="32.88671875" customWidth="1"/>
    <col min="3" max="4" width="13" customWidth="1"/>
    <col min="5" max="5" width="36" customWidth="1"/>
    <col min="6" max="6" width="38" customWidth="1"/>
  </cols>
  <sheetData>
    <row r="1" spans="1:6" ht="28.8" x14ac:dyDescent="0.3">
      <c r="A1" s="13" t="s">
        <v>48</v>
      </c>
      <c r="B1" s="14" t="s">
        <v>3</v>
      </c>
      <c r="C1" s="14" t="s">
        <v>0</v>
      </c>
      <c r="D1" s="14" t="s">
        <v>1</v>
      </c>
      <c r="E1" s="14" t="s">
        <v>49</v>
      </c>
      <c r="F1" s="15" t="s">
        <v>50</v>
      </c>
    </row>
    <row r="2" spans="1:6" x14ac:dyDescent="0.3">
      <c r="A2" s="59" t="s">
        <v>4</v>
      </c>
      <c r="B2" s="58" t="s">
        <v>53</v>
      </c>
      <c r="C2" s="58">
        <v>774056</v>
      </c>
      <c r="D2" s="63">
        <v>476817</v>
      </c>
      <c r="E2" s="94" t="s">
        <v>56</v>
      </c>
      <c r="F2" s="95" t="s">
        <v>55</v>
      </c>
    </row>
    <row r="3" spans="1:6" x14ac:dyDescent="0.3">
      <c r="A3" s="59" t="s">
        <v>4</v>
      </c>
      <c r="B3" s="58" t="s">
        <v>53</v>
      </c>
      <c r="C3" s="58">
        <v>774071</v>
      </c>
      <c r="D3" s="63">
        <v>476839</v>
      </c>
      <c r="E3" s="94" t="s">
        <v>58</v>
      </c>
      <c r="F3" s="95" t="s">
        <v>57</v>
      </c>
    </row>
    <row r="4" spans="1:6" ht="15" customHeight="1" thickBot="1" x14ac:dyDescent="0.35">
      <c r="A4" s="61" t="s">
        <v>4</v>
      </c>
      <c r="B4" s="62" t="s">
        <v>53</v>
      </c>
      <c r="C4" s="62">
        <v>784092</v>
      </c>
      <c r="D4" s="64">
        <v>476854</v>
      </c>
      <c r="E4" s="96" t="s">
        <v>20</v>
      </c>
      <c r="F4" s="97" t="s">
        <v>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theme="3" tint="0.79998168889431442"/>
  </sheetPr>
  <dimension ref="A1:F6"/>
  <sheetViews>
    <sheetView workbookViewId="0">
      <selection activeCell="A3" sqref="A3:XFD6"/>
    </sheetView>
  </sheetViews>
  <sheetFormatPr baseColWidth="10" defaultColWidth="173.44140625" defaultRowHeight="14.4" x14ac:dyDescent="0.3"/>
  <cols>
    <col min="1" max="1" width="43.33203125" bestFit="1" customWidth="1"/>
    <col min="2" max="2" width="47.88671875" bestFit="1" customWidth="1"/>
    <col min="3" max="4" width="14.109375" customWidth="1"/>
    <col min="5" max="5" width="160" bestFit="1" customWidth="1"/>
    <col min="6" max="6" width="158.5546875" bestFit="1" customWidth="1"/>
  </cols>
  <sheetData>
    <row r="1" spans="1:6" ht="58.2" customHeight="1" thickBot="1" x14ac:dyDescent="0.35">
      <c r="A1" s="13" t="s">
        <v>48</v>
      </c>
      <c r="B1" s="14" t="s">
        <v>3</v>
      </c>
      <c r="C1" s="14" t="s">
        <v>0</v>
      </c>
      <c r="D1" s="14" t="s">
        <v>1</v>
      </c>
      <c r="E1" s="14" t="s">
        <v>49</v>
      </c>
      <c r="F1" s="15" t="s">
        <v>50</v>
      </c>
    </row>
    <row r="2" spans="1:6" ht="15" thickBot="1" x14ac:dyDescent="0.35">
      <c r="A2" s="151" t="s">
        <v>1081</v>
      </c>
      <c r="B2" s="152"/>
      <c r="C2" s="152"/>
      <c r="D2" s="152"/>
      <c r="E2" s="152"/>
      <c r="F2" s="153"/>
    </row>
    <row r="3" spans="1:6" s="26" customFormat="1" x14ac:dyDescent="0.3">
      <c r="A3" s="139" t="s">
        <v>1079</v>
      </c>
      <c r="B3" s="140" t="s">
        <v>1080</v>
      </c>
      <c r="C3" s="140"/>
      <c r="D3" s="141">
        <v>419019</v>
      </c>
      <c r="E3" s="142" t="s">
        <v>1120</v>
      </c>
      <c r="F3" s="143" t="s">
        <v>1121</v>
      </c>
    </row>
    <row r="4" spans="1:6" s="26" customFormat="1" x14ac:dyDescent="0.3">
      <c r="A4" s="59" t="s">
        <v>1079</v>
      </c>
      <c r="B4" s="58" t="s">
        <v>1080</v>
      </c>
      <c r="C4" s="58"/>
      <c r="D4" s="63">
        <v>419023</v>
      </c>
      <c r="E4" s="144" t="s">
        <v>1122</v>
      </c>
      <c r="F4" s="145" t="s">
        <v>1123</v>
      </c>
    </row>
    <row r="5" spans="1:6" s="26" customFormat="1" x14ac:dyDescent="0.3">
      <c r="A5" s="59" t="s">
        <v>1079</v>
      </c>
      <c r="B5" s="58" t="s">
        <v>1080</v>
      </c>
      <c r="C5" s="58"/>
      <c r="D5" s="63">
        <v>419034</v>
      </c>
      <c r="E5" s="144" t="s">
        <v>1124</v>
      </c>
      <c r="F5" s="145" t="s">
        <v>1125</v>
      </c>
    </row>
    <row r="6" spans="1:6" s="26" customFormat="1" ht="15.6" customHeight="1" thickBot="1" x14ac:dyDescent="0.35">
      <c r="A6" s="61" t="s">
        <v>1079</v>
      </c>
      <c r="B6" s="62" t="s">
        <v>1080</v>
      </c>
      <c r="C6" s="62"/>
      <c r="D6" s="64">
        <v>419045</v>
      </c>
      <c r="E6" s="146" t="s">
        <v>1126</v>
      </c>
      <c r="F6" s="147" t="s">
        <v>1127</v>
      </c>
    </row>
  </sheetData>
  <mergeCells count="1">
    <mergeCell ref="A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Liste des groupes</vt:lpstr>
      <vt:lpstr>Liste codes complète</vt:lpstr>
      <vt:lpstr>MR (30-31-32-33-34) CS</vt:lpstr>
      <vt:lpstr>MSP (35) CS</vt:lpstr>
      <vt:lpstr>IHP (36) CS</vt:lpstr>
      <vt:lpstr>Irrécouvrable (47)</vt:lpstr>
      <vt:lpstr>Régularisation (48)</vt:lpstr>
      <vt:lpstr>Soins palliatifs (49)</vt:lpstr>
      <vt:lpstr>Évaluation multi AMOB (53)</vt:lpstr>
      <vt:lpstr>Tabacologie (54) CS</vt:lpstr>
      <vt:lpstr>Revalidation (59)</vt:lpstr>
      <vt:lpstr>AMOB (61) 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Lorenza Martiny</dc:creator>
  <cp:lastModifiedBy>Michel Bomboir</cp:lastModifiedBy>
  <dcterms:created xsi:type="dcterms:W3CDTF">2021-03-23T13:32:04Z</dcterms:created>
  <dcterms:modified xsi:type="dcterms:W3CDTF">2021-12-21T11:11:35Z</dcterms:modified>
</cp:coreProperties>
</file>